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tables/table6.xml" ContentType="application/vnd.openxmlformats-officedocument.spreadsheetml.table+xml"/>
  <Override PartName="/xl/queryTables/queryTable4.xml" ContentType="application/vnd.openxmlformats-officedocument.spreadsheetml.queryTable+xml"/>
  <Override PartName="/xl/tables/table7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a.kuzniar\Desktop\FIBRAIN - Nowe Porządki\"/>
    </mc:Choice>
  </mc:AlternateContent>
  <xr:revisionPtr revIDLastSave="0" documentId="13_ncr:1_{9769E448-7925-4C0F-8E97-0F84BB4AA135}" xr6:coauthVersionLast="47" xr6:coauthVersionMax="47" xr10:uidLastSave="{00000000-0000-0000-0000-000000000000}"/>
  <bookViews>
    <workbookView xWindow="28680" yWindow="-120" windowWidth="29040" windowHeight="15840" tabRatio="884" firstSheet="1" activeTab="1" xr2:uid="{00000000-000D-0000-FFFF-FFFF00000000}"/>
  </bookViews>
  <sheets>
    <sheet name="List" sheetId="2" state="hidden" r:id="rId1"/>
    <sheet name="START" sheetId="12" r:id="rId2"/>
    <sheet name="Fiber Optic Cables" sheetId="4" r:id="rId3"/>
    <sheet name="Active Devices" sheetId="9" r:id="rId4"/>
    <sheet name="PON" sheetId="7" r:id="rId5"/>
    <sheet name="Fibrain DATA" sheetId="11" r:id="rId6"/>
    <sheet name="Distribution Fiber" sheetId="16" r:id="rId7"/>
    <sheet name="Connectivity Fiber" sheetId="14" r:id="rId8"/>
  </sheets>
  <definedNames>
    <definedName name="_xlnm._FilterDatabase" localSheetId="2" hidden="1">'Fiber Optic Cables'!#REF!</definedName>
    <definedName name="DaneZewnętrzne_1" localSheetId="3" hidden="1">'Active Devices'!$A$1:$O$61</definedName>
    <definedName name="DaneZewnętrzne_1" localSheetId="7" hidden="1">'Connectivity Fiber'!$A$1:$K$118</definedName>
    <definedName name="DaneZewnętrzne_1" localSheetId="6" hidden="1">'Distribution Fiber'!$A$1:$L$78</definedName>
    <definedName name="DaneZewnętrzne_1" localSheetId="5" hidden="1">'Fibrain DATA'!$A$1:$O$50</definedName>
    <definedName name="DaneZewnętrzne_1" localSheetId="4" hidden="1">PON!$A$1:$L$50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8" i="4" l="1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Artur Kuźniar</author>
  </authors>
  <commentList>
    <comment ref="C56" authorId="0" shapeId="0" xr:uid="{1460157B-6DF2-4BAF-BBA6-8F5392FE6589}">
      <text>
        <r>
          <rPr>
            <b/>
            <sz val="12"/>
            <color indexed="81"/>
            <rFont val="Tahoma"/>
            <family val="2"/>
            <charset val="238"/>
          </rPr>
          <t xml:space="preserve">Additionaly information: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Fillers glued to the cable's inner sheath - no ripcord striping possible.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Active Devices" description="Połączenie z zapytaniem „Active Devices” w skoroszycie." type="5" refreshedVersion="7" background="1" saveData="1">
    <dbPr connection="Provider=Microsoft.Mashup.OleDb.1;Data Source=$Workbook$;Location=&quot;Active Devices&quot;;Extended Properties=&quot;&quot;" command="SELECT * FROM [Active Devices]"/>
  </connection>
  <connection id="2" xr16:uid="{00000000-0015-0000-FFFF-FFFF01000000}" keepAlive="1" name="Zapytanie — Connectivity Fiber" description="Połączenie z zapytaniem „Connectivity Fiber” w skoroszycie." type="5" refreshedVersion="7" background="1" saveData="1">
    <dbPr connection="Provider=Microsoft.Mashup.OleDb.1;Data Source=$Workbook$;Location=&quot;Connectivity Fiber&quot;;Extended Properties=&quot;&quot;" command="SELECT * FROM [Connectivity Fiber]"/>
  </connection>
  <connection id="3" xr16:uid="{00000000-0015-0000-FFFF-FFFF02000000}" keepAlive="1" name="Zapytanie — Distribution Fiber" description="Połączenie z zapytaniem „Distribution Fiber” w skoroszycie." type="5" refreshedVersion="7" background="1" saveData="1">
    <dbPr connection="Provider=Microsoft.Mashup.OleDb.1;Data Source=$Workbook$;Location=&quot;Distribution Fiber&quot;;Extended Properties=&quot;&quot;" command="SELECT * FROM [Distribution Fiber]"/>
  </connection>
  <connection id="4" xr16:uid="{00000000-0015-0000-FFFF-FFFF03000000}" keepAlive="1" name="Zapytanie — Fibrain DATA" description="Połączenie z zapytaniem „Fibrain DATA” w skoroszycie." type="5" refreshedVersion="7" background="1" saveData="1">
    <dbPr connection="Provider=Microsoft.Mashup.OleDb.1;Data Source=$Workbook$;Location=&quot;Fibrain DATA&quot;;Extended Properties=&quot;&quot;" command="SELECT * FROM [Fibrain DATA]"/>
  </connection>
  <connection id="5" xr16:uid="{00000000-0015-0000-FFFF-FFFF04000000}" keepAlive="1" name="Zapytanie — PON" description="Połączenie z zapytaniem „PON” w skoroszycie." type="5" refreshedVersion="7" background="1" saveData="1">
    <dbPr connection="Provider=Microsoft.Mashup.OleDb.1;Data Source=$Workbook$;Location=PON;Extended Properties=&quot;&quot;" command="SELECT * FROM [PON]"/>
  </connection>
</connections>
</file>

<file path=xl/sharedStrings.xml><?xml version="1.0" encoding="utf-8"?>
<sst xmlns="http://schemas.openxmlformats.org/spreadsheetml/2006/main" count="3837" uniqueCount="1339">
  <si>
    <t>Categories</t>
  </si>
  <si>
    <t>Pre-Terminated Cables</t>
  </si>
  <si>
    <t>Splitters</t>
  </si>
  <si>
    <t>Patch Cords</t>
  </si>
  <si>
    <t>Pigtails</t>
  </si>
  <si>
    <t>FO Connector</t>
  </si>
  <si>
    <t>Optic Adapter</t>
  </si>
  <si>
    <t>Ferrule</t>
  </si>
  <si>
    <t>Quantity</t>
  </si>
  <si>
    <t>Coupling Parts</t>
  </si>
  <si>
    <t>Unit</t>
  </si>
  <si>
    <t>Attenuator</t>
  </si>
  <si>
    <t>Optical Splice Closure</t>
  </si>
  <si>
    <t>Distribution Housings</t>
  </si>
  <si>
    <t>Multi Dwelling Unit (MDU)</t>
  </si>
  <si>
    <t>Fiber Termination Box</t>
  </si>
  <si>
    <t>Optic Wall Outlet</t>
  </si>
  <si>
    <t>Package Tpye</t>
  </si>
  <si>
    <t>Network Cabinets</t>
  </si>
  <si>
    <t>ODFs &amp; Sub-Racks</t>
  </si>
  <si>
    <t>Fiber Patch Panel</t>
  </si>
  <si>
    <t>Splice Cassettes &amp; Drawers</t>
  </si>
  <si>
    <t>Plug-in Modules</t>
  </si>
  <si>
    <t>Coaxial Cables</t>
  </si>
  <si>
    <t>Coaxial Jumper Cable</t>
  </si>
  <si>
    <t>Coaxial Connectors</t>
  </si>
  <si>
    <t>Filters, Equalizers &amp; Attenuators</t>
  </si>
  <si>
    <t>House Amplifiers</t>
  </si>
  <si>
    <t>Satellite</t>
  </si>
  <si>
    <t>Galvanic Isolator</t>
  </si>
  <si>
    <t>Coaxial Splitter</t>
  </si>
  <si>
    <t>Indoor Tap</t>
  </si>
  <si>
    <t>Outdoor Tap</t>
  </si>
  <si>
    <t>Directional Coupler</t>
  </si>
  <si>
    <t>Power Splitter</t>
  </si>
  <si>
    <t>Antenna Wall Outlets</t>
  </si>
  <si>
    <t>FOC Protection</t>
  </si>
  <si>
    <t>Push on Adapter</t>
  </si>
  <si>
    <t>Faceplates &amp; Frames</t>
  </si>
  <si>
    <t>Jacket Material</t>
  </si>
  <si>
    <t>CRP</t>
  </si>
  <si>
    <t>Copper Telecom Cables</t>
  </si>
  <si>
    <t>Twisted Pair Cables</t>
  </si>
  <si>
    <t>Patch Panels</t>
  </si>
  <si>
    <t>Racks &amp; Cabinets</t>
  </si>
  <si>
    <t>Outlets, Modules &amp; Faceplates</t>
  </si>
  <si>
    <t>RJ45 Ethernet Patch Cords</t>
  </si>
  <si>
    <t>Connector RJ45</t>
  </si>
  <si>
    <t>Keystone Jack</t>
  </si>
  <si>
    <t>Cassette Module</t>
  </si>
  <si>
    <t>Configuration</t>
  </si>
  <si>
    <t>Adapter</t>
  </si>
  <si>
    <t>Twinax</t>
  </si>
  <si>
    <t>HDMI Cable</t>
  </si>
  <si>
    <t>Microduct Direct Buried</t>
  </si>
  <si>
    <t>Microduct Direct Install</t>
  </si>
  <si>
    <t>Microduct Aerial</t>
  </si>
  <si>
    <t>Microduct Indoor Application</t>
  </si>
  <si>
    <t>Cabinet type</t>
  </si>
  <si>
    <t>Manholes/Chambers</t>
  </si>
  <si>
    <t>Accessories - Duct Sealing</t>
  </si>
  <si>
    <t>Twisted Pair Category</t>
  </si>
  <si>
    <t>Accessories - Lubricants</t>
  </si>
  <si>
    <t>Accessories - Coupling &amp; Termination</t>
  </si>
  <si>
    <t>Cable Shielding Type</t>
  </si>
  <si>
    <t>Accessories - Gas-water block</t>
  </si>
  <si>
    <t>Accessories - Joints and Terminations</t>
  </si>
  <si>
    <t>Tools</t>
  </si>
  <si>
    <t>Headend - HFC Equipments</t>
  </si>
  <si>
    <t>Optical Nodes - HFC Equipments</t>
  </si>
  <si>
    <t>Amplifiers - HFC Equipments</t>
  </si>
  <si>
    <t>Power Supplies - HFC Equipments</t>
  </si>
  <si>
    <t>Home Gateway</t>
  </si>
  <si>
    <t>Set-Top Box (STB)</t>
  </si>
  <si>
    <t>Cordless Phone</t>
  </si>
  <si>
    <t>Corded Phone</t>
  </si>
  <si>
    <t>ONT (Optical Network Terminal)</t>
  </si>
  <si>
    <t>Permises Networking</t>
  </si>
  <si>
    <t>Transceivers</t>
  </si>
  <si>
    <t>Coaxial Connector Type</t>
  </si>
  <si>
    <t>LAN Switches</t>
  </si>
  <si>
    <t>PoE</t>
  </si>
  <si>
    <t>Industrial Ethernet</t>
  </si>
  <si>
    <t>Outlet Network Type</t>
  </si>
  <si>
    <t>Media Converters</t>
  </si>
  <si>
    <t>Broadband Communication</t>
  </si>
  <si>
    <t>Wireless LAN</t>
  </si>
  <si>
    <t>IP Surveillance</t>
  </si>
  <si>
    <t>Fusion</t>
  </si>
  <si>
    <t>Measure</t>
  </si>
  <si>
    <t>Pliers</t>
  </si>
  <si>
    <t>Printers</t>
  </si>
  <si>
    <t>Coaxial Cable Type</t>
  </si>
  <si>
    <t>Identification Labels</t>
  </si>
  <si>
    <t>Cleaning</t>
  </si>
  <si>
    <t>Ties &amp; Fasteners</t>
  </si>
  <si>
    <t>Tubes, Taps &amp; Glue</t>
  </si>
  <si>
    <t>Bolts, Plugs &amp; Screws</t>
  </si>
  <si>
    <t>Manhole  &amp; Cover</t>
  </si>
  <si>
    <t>Wire Rope</t>
  </si>
  <si>
    <t>Standard Ducts</t>
  </si>
  <si>
    <t>Anchoring</t>
  </si>
  <si>
    <t>Suspension</t>
  </si>
  <si>
    <t>Mounting</t>
  </si>
  <si>
    <t>Cable Management</t>
  </si>
  <si>
    <t xml:space="preserve">Fiber Raceway </t>
  </si>
  <si>
    <t>Sleeves</t>
  </si>
  <si>
    <t>Clamps</t>
  </si>
  <si>
    <t>Duct Sealing</t>
  </si>
  <si>
    <t xml:space="preserve">Coupling &amp; Termination </t>
  </si>
  <si>
    <t>Gas-water block</t>
  </si>
  <si>
    <t>Joints &amp; Terminations</t>
  </si>
  <si>
    <t>Energy - Accessories</t>
  </si>
  <si>
    <t>Safety Equipment</t>
  </si>
  <si>
    <t>Various</t>
  </si>
  <si>
    <t>Features</t>
  </si>
  <si>
    <t>Optical Distribution Category</t>
  </si>
  <si>
    <t>Mounting Type</t>
  </si>
  <si>
    <t>E2000</t>
  </si>
  <si>
    <t>Simplex</t>
  </si>
  <si>
    <t>Anti Rodent</t>
  </si>
  <si>
    <t>Wall-mount</t>
  </si>
  <si>
    <t>LC</t>
  </si>
  <si>
    <t>Duplex</t>
  </si>
  <si>
    <t>Ballistic Protection</t>
  </si>
  <si>
    <t>Pole Mount</t>
  </si>
  <si>
    <t>SC</t>
  </si>
  <si>
    <t>Quadruplex</t>
  </si>
  <si>
    <t>Dielectric Armoured</t>
  </si>
  <si>
    <t>DIN Rail</t>
  </si>
  <si>
    <t>ST</t>
  </si>
  <si>
    <t>1x32</t>
  </si>
  <si>
    <t>Dielectric Unarmoured</t>
  </si>
  <si>
    <t>Handhole mount</t>
  </si>
  <si>
    <t>FC</t>
  </si>
  <si>
    <t>1x4</t>
  </si>
  <si>
    <t>Metallic Armoured</t>
  </si>
  <si>
    <t>Pedestal mount</t>
  </si>
  <si>
    <t>MU</t>
  </si>
  <si>
    <t>1x2</t>
  </si>
  <si>
    <t>Strand mount</t>
  </si>
  <si>
    <t>LCHD</t>
  </si>
  <si>
    <t>1x8</t>
  </si>
  <si>
    <t>CS</t>
  </si>
  <si>
    <t>1x16</t>
  </si>
  <si>
    <t>SN</t>
  </si>
  <si>
    <t>Set</t>
  </si>
  <si>
    <t>MPO-F</t>
  </si>
  <si>
    <t>MPO-M</t>
  </si>
  <si>
    <t>Unconnectorized</t>
  </si>
  <si>
    <t>Fiber Type (ITU)</t>
  </si>
  <si>
    <t>OM1 G.651.1</t>
  </si>
  <si>
    <t>FO Assembles</t>
  </si>
  <si>
    <t>OM2 G.651.1</t>
  </si>
  <si>
    <t>Aca</t>
  </si>
  <si>
    <t>OM3 G.651.1</t>
  </si>
  <si>
    <t>Carton</t>
  </si>
  <si>
    <t>B1ca</t>
  </si>
  <si>
    <t>OM4 G.651.1</t>
  </si>
  <si>
    <t>Box</t>
  </si>
  <si>
    <t>B2ca</t>
  </si>
  <si>
    <t>OM5 G.651.1</t>
  </si>
  <si>
    <t>Pallet</t>
  </si>
  <si>
    <t>Cca</t>
  </si>
  <si>
    <t>OS2 G.652.D</t>
  </si>
  <si>
    <t>Spool</t>
  </si>
  <si>
    <t>Dca</t>
  </si>
  <si>
    <t>OS2 G.657.A1</t>
  </si>
  <si>
    <t>Reel</t>
  </si>
  <si>
    <t>Eca</t>
  </si>
  <si>
    <t>OS2 G.657.A2</t>
  </si>
  <si>
    <t>Fca</t>
  </si>
  <si>
    <t>OS2 G.657.B3</t>
  </si>
  <si>
    <t>OS2 G.653</t>
  </si>
  <si>
    <t>OS2 G.654</t>
  </si>
  <si>
    <t>OS2 G.655</t>
  </si>
  <si>
    <t>OS2 G.656</t>
  </si>
  <si>
    <t>Structural Cabling Category</t>
  </si>
  <si>
    <t>CAT 5e</t>
  </si>
  <si>
    <t>U/UTP</t>
  </si>
  <si>
    <t>Outdoor Cabinet</t>
  </si>
  <si>
    <t>CAT 6</t>
  </si>
  <si>
    <t>U/FTP</t>
  </si>
  <si>
    <t>Network cabinet</t>
  </si>
  <si>
    <t>CAT 6A</t>
  </si>
  <si>
    <t>F/UTP</t>
  </si>
  <si>
    <t>Server cabinet</t>
  </si>
  <si>
    <t>CAT 7</t>
  </si>
  <si>
    <t>F/FTP</t>
  </si>
  <si>
    <t>Industrial cabinet</t>
  </si>
  <si>
    <t>CAT 7A</t>
  </si>
  <si>
    <t>S/UTP</t>
  </si>
  <si>
    <t>Open Frame Rack</t>
  </si>
  <si>
    <t>CAT 8</t>
  </si>
  <si>
    <t>S/FTP</t>
  </si>
  <si>
    <t>Open rack, unmounted</t>
  </si>
  <si>
    <t>SF/UTP</t>
  </si>
  <si>
    <t>SF/FTP</t>
  </si>
  <si>
    <t>Coaxial Category</t>
  </si>
  <si>
    <t>Compression SCA</t>
  </si>
  <si>
    <t>Multimédia (TV-Dados)</t>
  </si>
  <si>
    <t>Compression F type</t>
  </si>
  <si>
    <t>TV/Radio</t>
  </si>
  <si>
    <t>IEC</t>
  </si>
  <si>
    <t>Data-Data</t>
  </si>
  <si>
    <t>Pin</t>
  </si>
  <si>
    <t>DATA/TV/Radio</t>
  </si>
  <si>
    <t>TV/Radio-SAT </t>
  </si>
  <si>
    <t>Reductor</t>
  </si>
  <si>
    <t>TV/DATA1/DATA2/Radio</t>
  </si>
  <si>
    <t>Splice</t>
  </si>
  <si>
    <t>TV/DATA/SAT/Radio</t>
  </si>
  <si>
    <t>RF Connector</t>
  </si>
  <si>
    <t>Inner Conductor</t>
  </si>
  <si>
    <t>RG59</t>
  </si>
  <si>
    <t>Bare copper</t>
  </si>
  <si>
    <t>RG6</t>
  </si>
  <si>
    <t>Silver plated copper</t>
  </si>
  <si>
    <t>RG11</t>
  </si>
  <si>
    <t>Tin plated copper</t>
  </si>
  <si>
    <t>Nickel plated copper</t>
  </si>
  <si>
    <t>Copper-clad steel</t>
  </si>
  <si>
    <t>Stranded copper</t>
  </si>
  <si>
    <t>Categories/Microducts</t>
  </si>
  <si>
    <t>Type of tube</t>
  </si>
  <si>
    <t>Single Tube</t>
  </si>
  <si>
    <t>PVC</t>
  </si>
  <si>
    <t>Bundle/multi tube</t>
  </si>
  <si>
    <t>PE</t>
  </si>
  <si>
    <t>Flat tube</t>
  </si>
  <si>
    <t>HDPE</t>
  </si>
  <si>
    <t>PVDF</t>
  </si>
  <si>
    <t>FRNC</t>
  </si>
  <si>
    <t>HFFR</t>
  </si>
  <si>
    <t>LSZH</t>
  </si>
  <si>
    <t>PUR</t>
  </si>
  <si>
    <t>Active Equipment</t>
  </si>
  <si>
    <t>Tools &amp; Acessories</t>
  </si>
  <si>
    <t>Product Name (EN)</t>
  </si>
  <si>
    <t>m</t>
  </si>
  <si>
    <t>EXO-G0-16-G-0LC32GYDD</t>
  </si>
  <si>
    <t>FIBRAIN CABLE  MDC-FM SM 132* 9/125 G.657A2 11M12F ESM 1,3 2200N</t>
  </si>
  <si>
    <t>AERO-FM-006-DM3-0XC16BKPP</t>
  </si>
  <si>
    <t>FIBRAIN CABLE AERO-FM SM 6* 9/125 G.657A1 1M6F ESM 1,0 520N</t>
  </si>
  <si>
    <t>BDC-C0-072-A-0X1206CBKC3C3</t>
  </si>
  <si>
    <t>FIBRAIN CABLE BDC-C0 SM 72* 9/125 G.652D 6T12F TUBA 2,0 2000N</t>
  </si>
  <si>
    <t>FIBRAIN CABLE BDC-C04 SM 84* 9/125 G.657A1 6T6F + 4T12F TUBA 2,0 4000N PE NIEBIESKI</t>
  </si>
  <si>
    <t>BDC-CI-048-A-0X12086BKTT</t>
  </si>
  <si>
    <t>FIBRAIN CABLE BDC-CI SM 48* 9/125 G.652D 8T6F TUBA 2,0 2700N</t>
  </si>
  <si>
    <t>BDC-CI-072-D-0X1206CBKTT.</t>
  </si>
  <si>
    <t>FIBRAIN CABLE BDC-CI SM 72* 9/125 G.657A1 6T12F TUBA 2,0 2700N</t>
  </si>
  <si>
    <t>BDC-CIE-432-A-0X32010CBKED</t>
  </si>
  <si>
    <t>FIBRAIN CABLE BDC-CIE SM 432* 9/125 G.652D 36T12F TUBA 2,0 2700N</t>
  </si>
  <si>
    <t>BDC-DX-576-A-0X225OOBKT18T2</t>
  </si>
  <si>
    <t>FIBRAIN CABLE BDC-DX SM 576* 9/125 G.652D 24T24F TUBA 2,5 2000N</t>
  </si>
  <si>
    <t>BDC-MSA-072-A-0X1186CBKTT</t>
  </si>
  <si>
    <t>FIBRAIN CABLE BDC-MSA SM 72* 9/125 G.652D 6T12F TUBA 1,8 1500N</t>
  </si>
  <si>
    <t>MDC-FM-012-EM3-0XC1CBKPP</t>
  </si>
  <si>
    <t>FIBRAIN CABLE  MDC-FM SM 12* 9/125 G.657A2 1M12F  ESM 1,3 800N</t>
  </si>
  <si>
    <t>MK-LX6-036-A-0X1163CBKTT</t>
  </si>
  <si>
    <t>METROJET CABLE MK-LX6 SM 36* 9/125 G.652D 3T12F TUBA 1,6 750N</t>
  </si>
  <si>
    <t>MK-LX8-144-A-0X116CCBKTT</t>
  </si>
  <si>
    <t>METROJET CABLE MK-LX8 SM 144* 9/125 G.652D 12T12F TUBA 1,6 2500N</t>
  </si>
  <si>
    <t>MK-LXS6-072-A-0X1146CBKTT</t>
  </si>
  <si>
    <t>METROJET CABLE MK-LXS6 SM 72* 9/125 G.652D 6T12F TUBA 1,45 650N</t>
  </si>
  <si>
    <t>MK-LXS7-036-A-0X1143CBKBIT</t>
  </si>
  <si>
    <t>METROJET CABLE MK-LXS7 SM 36* 9/125 G.652D 3T12F TUBA 1,45 1200N</t>
  </si>
  <si>
    <t>MK-LXS-TKT-066-BAA-0X114162C4634BKEBM</t>
  </si>
  <si>
    <t>METROJET CABLE MK-LXS-TKT SM 66F 9/125 1T6F G.655 2T12F G.652D 3T4F G.652D 4T6F G.652D  TUBA 1,4 1500N</t>
  </si>
  <si>
    <t>MK-UX8-048-U-0X2124CBKTT</t>
  </si>
  <si>
    <t>VC-T60-002-EM3-XL012-BKPP.</t>
  </si>
  <si>
    <t>FIBRAIN CABLE VC-T60 SM 2* 9/125 G.657A2 ESM 0,9 800N</t>
  </si>
  <si>
    <t>VC-T60-002-EM3-XL012-BKPP-FL</t>
  </si>
  <si>
    <t>VC-T60-002-EM-XL012-BKPP</t>
  </si>
  <si>
    <t>VC-T60-004-EM3-XL014-BKPP-FL</t>
  </si>
  <si>
    <t>FIBRAIN CABLE VC-T60 SM 4* 9/125 G.657A2 ESM 0,9 800N</t>
  </si>
  <si>
    <t>BDC-CK-024-A-0X12046BKTT</t>
  </si>
  <si>
    <t>FIBRAIN CABLE BDC-CK SM 24* 9/125 G.652D 4T6F TUBA 2,0 4000N</t>
  </si>
  <si>
    <t>BDC-D04-096-A-0X1258CBKC24C24-MAV</t>
  </si>
  <si>
    <t>FIBRAIN CABLE BDC-D04 SM 96* 9/125 G652D 8T12F TUBA 2,5 4500N</t>
  </si>
  <si>
    <t>BDC-M0S-096-A-0X1188CBKTT-VEC</t>
  </si>
  <si>
    <t>FIBRAIN CABLE BDC-M0S SM 96* 9/125 G.652D 8T12F TUBA 1,8 2000N</t>
  </si>
  <si>
    <t>EXO-GU-24-D-0LC32BKYT2-COR</t>
  </si>
  <si>
    <t>FIBRAIN CABLE EXO-GU SM 24*9/125 G.657A1 CT TUBA 3,2 1200N LSOH</t>
  </si>
  <si>
    <t>FIBRAIN CABLE MDC-FM SM 12* 9/125 G.657A2 1M12F  ESM 1,3 800N</t>
  </si>
  <si>
    <t>FIBRAIN CABLE MDC-FM SM 72* 9/125 G.657A2 6M12F  ESM 1,3 1600N</t>
  </si>
  <si>
    <t>FIBRAIN CABLE MDC-FM SM 144* 9/125 G.657A2 12M12F  ESM 1,3 2200N</t>
  </si>
  <si>
    <t>FIBRAIN CABLE MDC-FM SM 288* 9/125 G.657A2 24M12F  ESM 1,3 2500N</t>
  </si>
  <si>
    <t>EXO-G0-02-L-0XC32HVRF</t>
  </si>
  <si>
    <t>FIBRAIN CABLE EXO-G0 MM  2*50/125 OM4 CT TUBA 3,2 1500N PE</t>
  </si>
  <si>
    <t>FIBRAIN CABLE EXO-G0 SM  16*9/125 G.657B3 CT TUBA 3,2 1500N LSOH</t>
  </si>
  <si>
    <t>VC-D30-01-DB-0LWD</t>
  </si>
  <si>
    <t>FIBRAIN CABLE VC-D30 SM 1* 9/125 G.657A1 ST TUBA 0,9 170N</t>
  </si>
  <si>
    <t>VC-DCY-02-L0-0LWD</t>
  </si>
  <si>
    <t>FIBRAIN CABLE VC-DCY MM 2* 50/125 OM4 100N</t>
  </si>
  <si>
    <t>FIBRAIN CABLE AERO-DR035 SM 2* 9/125 G.657A2 840N</t>
  </si>
  <si>
    <t>FIBRAIN CABLE BDC-CK SM 72* 9/125 G.657A1 6T12F TUBA 2,0 4100N</t>
  </si>
  <si>
    <t>Drum</t>
  </si>
  <si>
    <t>RZE</t>
  </si>
  <si>
    <t>OPE</t>
  </si>
  <si>
    <t>JAS</t>
  </si>
  <si>
    <t>https://cables.fibrain.com/uploads/produkty_rows/720/doc_en-6156ef330c10d.pdf?v38</t>
  </si>
  <si>
    <t>https://cables.fibrain.com/uploads/produkty_rows/324/doc_en-6047301eadae1.pdf?v38</t>
  </si>
  <si>
    <t>https://cables.fibrain.com/uploads/produkty_rows/320/doc_en-60475330698fa.pdf?v38</t>
  </si>
  <si>
    <t>https://cables.fibrain.com/uploads/produkty_rows/320/doc_en-60475330728b3.pdf?v38</t>
  </si>
  <si>
    <t>https://cables.fibrain.com/uploads/produkty_rows/320/doc_en-6104029507690.pdf?v38</t>
  </si>
  <si>
    <t>https://cables.fibrain.com/uploads/produkty_rows/324/doc_en-61485450d775d.pdf?v38</t>
  </si>
  <si>
    <t>https://cables.fibrain.com/uploads/produkty_rows/314/doc_en-604754a8c4a70.pdf?v38</t>
  </si>
  <si>
    <t>https://cables.fibrain.com/produkt/pp-color-code,728.html</t>
  </si>
  <si>
    <t>https://cables.fibrain.com/uploads/produkty_rows/721/doc_en-6156f8f9f18cd.pdf?v38</t>
  </si>
  <si>
    <t>https://cables.fibrain.com/uploads/produkty_rows/312/doc_en-60475526f2011.pdf?v38</t>
  </si>
  <si>
    <t>https://cables.fibrain.com/produkt/f-ftth,549.html</t>
  </si>
  <si>
    <t>https://cables.fibrain.com/produkt/d-datacom,547.html</t>
  </si>
  <si>
    <t>https://cables.fibrain.com/uploads/produkty_rows/324/doc_en-6047301ea3208.pdf?v38</t>
  </si>
  <si>
    <t>https://cables.fibrain.com/produkt/d1d1-color-code,725.html</t>
  </si>
  <si>
    <t>https://cables.fibrain.com/produkt/vv-color-code,730.html</t>
  </si>
  <si>
    <t>https://cables.fibrain.com/uploads/produkty_rows/529/doc_en-60472c91106bd.pdf?v38</t>
  </si>
  <si>
    <t>pcs</t>
  </si>
  <si>
    <t>https://cables.fibrain.com/produkt/t-telecom-fiber,544.html</t>
  </si>
  <si>
    <t>https://cables.fibrain.com/uploads/produkty_rows/541/doc_en-60472bde7f4a3.pdf?v38</t>
  </si>
  <si>
    <t>https://cables.fibrain.com/uploads/produkty_rows/541/doc_en-60472bde87044.pdf?v38</t>
  </si>
  <si>
    <t>https://cables.fibrain.com/uploads/produkty_rows/719/doc_en-6156f5daecdaa.pdf?v38</t>
  </si>
  <si>
    <t>Datasheet (EN)</t>
  </si>
  <si>
    <t>Product code</t>
  </si>
  <si>
    <t>Warehouse</t>
  </si>
  <si>
    <t>METROJET CABLE MK-UX8 SM 48F G.657A1 200UM TUBA 1.2</t>
  </si>
  <si>
    <t>Supplementary sales conditions:</t>
  </si>
  <si>
    <t>• Offer validity: until the stock sold out;</t>
  </si>
  <si>
    <t>• Prices: EXW Rzeszów (Poland);</t>
  </si>
  <si>
    <t>Total EUR</t>
  </si>
  <si>
    <t>Color code tube</t>
  </si>
  <si>
    <t>Color code fiber</t>
  </si>
  <si>
    <t>https://cables.fibrain.com/produkt/t-telecom-tube,546.html</t>
  </si>
  <si>
    <t>1pcs price EUR</t>
  </si>
  <si>
    <t>Cable type</t>
  </si>
  <si>
    <t>ADSS</t>
  </si>
  <si>
    <t>ADSS Micromodules</t>
  </si>
  <si>
    <t>ADSS Drop</t>
  </si>
  <si>
    <t>Duct outdoor dielectric</t>
  </si>
  <si>
    <t>Duct outdoor dielectric, doble PE jacket</t>
  </si>
  <si>
    <t>Dielectric, central tube, outdoor</t>
  </si>
  <si>
    <t>Dielectric, central tube, indoor</t>
  </si>
  <si>
    <t>Dielectric, micromodules, outdoor</t>
  </si>
  <si>
    <t>Microcable</t>
  </si>
  <si>
    <t>Microcable, special design</t>
  </si>
  <si>
    <t>FTTH drop, doble sheath, aerial, direct buried, duct</t>
  </si>
  <si>
    <t>FTTH drop, indoor</t>
  </si>
  <si>
    <t>FTTH drop, indoor, flat</t>
  </si>
  <si>
    <t>Microcable special design</t>
  </si>
  <si>
    <r>
      <t>Microcable with 200</t>
    </r>
    <r>
      <rPr>
        <sz val="10"/>
        <color theme="1"/>
        <rFont val="Calibri"/>
        <family val="2"/>
        <charset val="238"/>
      </rPr>
      <t>µ optical fibers</t>
    </r>
  </si>
  <si>
    <t>Fiber type</t>
  </si>
  <si>
    <t>SM G657A1</t>
  </si>
  <si>
    <t>SM G652D</t>
  </si>
  <si>
    <t>SM G657A2</t>
  </si>
  <si>
    <t>MM OM3</t>
  </si>
  <si>
    <t>MM OM4</t>
  </si>
  <si>
    <t>SM G657B3</t>
  </si>
  <si>
    <t>Product type</t>
  </si>
  <si>
    <t>https://active.fibrain.com/produkt/billion-6800-series,476.html</t>
  </si>
  <si>
    <t>BIL-6801VNL</t>
  </si>
  <si>
    <t>ROUTER 1XWAN 10/100/1000 + 4X10/100/1000 LAN + 1XFXS(VOIP) + WIFI 2X2 300MB/S (DETACHABLE ANTENNAS)</t>
  </si>
  <si>
    <t>200x275x120</t>
  </si>
  <si>
    <t>-</t>
  </si>
  <si>
    <t>FCMN1-WF</t>
  </si>
  <si>
    <t>CATV RECEIVER, 860MHZ, 1 RF PORT, WITH FTTH/CATV TRIPLEXER, OPTICAL INPUT SIMPLEX SC APC, EXTERNAL PSU</t>
  </si>
  <si>
    <t>FTF-S1XG-B23Y-020D-AL</t>
  </si>
  <si>
    <t>FTH-M01T-S85M-10MD-CI</t>
  </si>
  <si>
    <t>FTH-M01T-S85M-10MD-JU</t>
  </si>
  <si>
    <t>FTS-R27G-C51L-24BD-HU</t>
  </si>
  <si>
    <t>FTS-R27G-C53L-24BD-HU</t>
  </si>
  <si>
    <t>FTS-R27G-C55L-24BD-HU</t>
  </si>
  <si>
    <t>FTS-S12G-B34Y-020D-RA</t>
  </si>
  <si>
    <t>FTS-S12G-B35Y-020DI-AT</t>
  </si>
  <si>
    <t>FTS-S12G-B35Y-020DI-RN</t>
  </si>
  <si>
    <t>FTS-S12G-B43Y-020D-MV</t>
  </si>
  <si>
    <t>FTS-S12G-B43Y-020D-RA</t>
  </si>
  <si>
    <t>FTX-M1XG-S85L-30MD-JU</t>
  </si>
  <si>
    <t>FTX-S1XG-C47L-080D-AL</t>
  </si>
  <si>
    <t>FTX-S1XG-C59L-24BD-CI</t>
  </si>
  <si>
    <t>FTX-S1XG-D21L-040D-AL</t>
  </si>
  <si>
    <t>FIBRAIN SFP+ WDM 10 GBPS SMF 20KM TX:1270 / RX:1330 LC SIMPLEX  DDMI ALCATEL LUCENT</t>
  </si>
  <si>
    <t>FIBRAIN QSFP28 MODULE, 100GBASE-SR, 850NM, MMF, MPO/MPT, 100M, DDMI, FOR CISCO</t>
  </si>
  <si>
    <t>FIBRAIN QSFP28 MODULE, 100GBASE-SR, 850NM, MMF, MPO/MPT, 100M, DDMI, FOR JUNIPER</t>
  </si>
  <si>
    <t>FIBRAIN SFP MODULE, MULTIRATE 155MB~2.67GB, CWDM, TX:1511NM, BULT-IN ISOLATOR, SMF, LC DUPLEX, 24DBM (40KM), DDMI, HUAWEI</t>
  </si>
  <si>
    <t>FIBRAIN SFP MODULE, MULTIRATE 155MB~2.67GB, CWDM, TX:1531NM, BULT-IN ISOLATOR, SMF, LC DUPLEX, 24DBM (40KM), DDMI, FOR HUAWEI</t>
  </si>
  <si>
    <t>FIBRAIN SFP MODULE, MULTIRATE 155MB~2.67GB, CWDM, TX:1551NM, BULT-IN ISOLATOR, SMF, LC DUPLEX, 24DBM (40KM), DDMI, FOR HUAWEI</t>
  </si>
  <si>
    <t>FIBRAIN SFP MODULE, 1000BASE-BX / FIBRECHANNEL, WDM, TX:1310NM, SMF, LC SIMPLEX, 20KM (13DBM), DDMI, FOR RAD</t>
  </si>
  <si>
    <t>FIBRAIN SFP MODULE, 1000BASE-BX / FIBRECHANNEL, WDM, TX:1310NM, SMF, LC SIMPLEX, 20KM (13DBM), DDMI, INDUSTRIAL TEMPERATURES, FOR ACCEED TECHNOLOGIES</t>
  </si>
  <si>
    <t>FIBRAIN SFP MODULE, 1000BASE-BX / FIBRECHANNEL, WDM, TX:1310NM, SMF, LC SIMPLEX, 20KM (13DBM), DDMI, INDUSTRIAL TEMPERATURES, FOR RAD NETWORKS</t>
  </si>
  <si>
    <t>FIBRAIN SFP MODULE, 1000BASE-BX / FIBRECHANNEL, WDM, TX:1490NM, SMF, LC SIMPLEX, 20KM (13DBM), DDMI, FOR MRV</t>
  </si>
  <si>
    <t>FIBRAIN SFP MODULE, 1000BASE-BX / FIBRECHANNEL, WDM, TX:1490NM, SMF, LC SIMPLEX, 20KM (13DBM), DDMI, FOR RAD</t>
  </si>
  <si>
    <t>FIBRAIN XFP MODULE, 10GBASE-SR / 10G FIBRECHANNEL, TX:850NM, MMF, LC DUPLEX, 300M, DDMI, FOR JUNIPER</t>
  </si>
  <si>
    <t>FIBRAIN XFP MODULE, 10GBASE-ZR / 10G FIBRECHANNEL, CWDM, 1471NM, SMF, LC DUPLEX, 24DBM (80KM), DDMI, FOR ALCATEL-LUCENT</t>
  </si>
  <si>
    <t>XFP FIBRAIN MODULE 10 GBPS CWDM SMF 24DBM III-WINDOW LC DUPLEX 1590NM 80KM, WITH DDMI FOR CISCO</t>
  </si>
  <si>
    <t>FIBRAIN XFP FIBRAIN 10 GBPS DWDM ITU CHANEL 21 SMF 40KM, LC DUPLEX FOR ALCATEL-LUCENT</t>
  </si>
  <si>
    <t>ROGPO</t>
  </si>
  <si>
    <t>29x64x44</t>
  </si>
  <si>
    <t>FTS-C12G-10M-CI</t>
  </si>
  <si>
    <t>SFP 1000BASE-T 100M UTP FOR CISCO</t>
  </si>
  <si>
    <t>DAS-V2XXX-1GPON-S</t>
  </si>
  <si>
    <t>1-PORT GPON (SC/APC-TYPE) UPLINK MODULE</t>
  </si>
  <si>
    <t>DAS-V2XXX-SFP</t>
  </si>
  <si>
    <t>1-PORT 1G SFP UPLINK BLANK MODULE</t>
  </si>
  <si>
    <t>DAS-V58XX-SFP-GPON-OLT-B+</t>
  </si>
  <si>
    <t>DASAN GPON SFP OLT 1490/1310 B+</t>
  </si>
  <si>
    <t>FT2-S1XG-S31L-010D-CI</t>
  </si>
  <si>
    <t>FTE-S1XG-C51Q-24BD-CI</t>
  </si>
  <si>
    <t>FTE-S1XG-C57Q-24BD-CI</t>
  </si>
  <si>
    <t>FTF-S1XG-B32Y-020D-EM</t>
  </si>
  <si>
    <t>FTF-S1XG-C55L-040D-AL</t>
  </si>
  <si>
    <t>FTF-S1XG-D31L-080DI-AL</t>
  </si>
  <si>
    <t>FTF-S1XG-D37L-040DI</t>
  </si>
  <si>
    <t>FTF-S1XG-D58L-040D-CI</t>
  </si>
  <si>
    <t>FTS-C12G-10M-HP</t>
  </si>
  <si>
    <t>FTS-M12G-S85L-55MD-H3C</t>
  </si>
  <si>
    <t>FTS-S12G-B35Y-010-CI</t>
  </si>
  <si>
    <t>FTS-S12G-B53Y-020DI-AL</t>
  </si>
  <si>
    <t>FTS-S12G-B53Y-020DI-HU</t>
  </si>
  <si>
    <t>FTS-S12G-C51L-28BD-CI</t>
  </si>
  <si>
    <t>FTS-S12G-C55L-28BDI-OA</t>
  </si>
  <si>
    <t>FTS-S12G-C55L-32BDI-OA</t>
  </si>
  <si>
    <t>FTS-S12G-C57L-32BD-CI</t>
  </si>
  <si>
    <t>FTS-S12G-C59L-24BD-AL</t>
  </si>
  <si>
    <t>FTS-S12G-C59L-32BD-CI</t>
  </si>
  <si>
    <t>FTS-S12G-C61L-32BD-CI</t>
  </si>
  <si>
    <t>FTS-S12G-S55L-040D-CI</t>
  </si>
  <si>
    <t>FTX-S1XG-C51L-040D-CI</t>
  </si>
  <si>
    <t>FTX-S1XG-C53L-040DI</t>
  </si>
  <si>
    <t>FTX-S1XG-C53L-080DI</t>
  </si>
  <si>
    <t>FTX-S1XG-C53L-14BD-CI</t>
  </si>
  <si>
    <t>FTX-S1XG-C55L-080D-AL</t>
  </si>
  <si>
    <t>FTX-S1XG-C55L-14BD-JU</t>
  </si>
  <si>
    <t>FTX-S1XG-D32L-080D-AL</t>
  </si>
  <si>
    <t>FIBRAIN X2 10GBASE-LR 1310NM SMF 10KM LC DUPLEX DDMI FOR CISCO</t>
  </si>
  <si>
    <t>FIBRAIN  XENPAK 10 GBPS CWDM 1511NM SMF 80KM 24DBM, DDMI, SC DUPLEX, CISCO</t>
  </si>
  <si>
    <t>FIBRAIN  XENPAK 10 GBPS CWDM 1571NM SMF 80KM 24DBM, DDMI, SC DUPLEX, CISCO</t>
  </si>
  <si>
    <t>FIBRAIN SFP+ WDM 10 GBPS SMF 20KM TX:1330 / RX:1270 LC SIMPLEX  DDMI EXTREME NETWORKS</t>
  </si>
  <si>
    <t>FIBRAIN MODULE SFP+, 10GBASE-ER, CWDM, TX:1551NM, SMF, LC DUPLEX, 16DB(40KM), DDMI, FOR ALCATEL</t>
  </si>
  <si>
    <t>FIBRAIN SFP+ 10GBASE-ER / 10G FIBRECHANNEL DWDM CHANNEL 31 1552.52NM SMF LC DUPLEX 80KM 24DB DDMI INDUSTRIAL (-40~85°C) FOR ALCATEL</t>
  </si>
  <si>
    <t>FIBRAIN SFP+ 10GBASE-ER / 10G FIBRECHANNEL DWDM CHANNEL 37 1547.72NM SMF LC DUPLEX 40KM 18DB DDMI INDUSTRIAL (-40~85°C) FOR ALCATEL</t>
  </si>
  <si>
    <t>SFP+ FIBRAIN 10 GBPS DWDM ITU CHANNEL 58 1531.12NM 40KM LC DUPLEX CISCO</t>
  </si>
  <si>
    <t>SFP 1000BASE-T 100M UTP FOR HP</t>
  </si>
  <si>
    <t>SFP 1000BASE-SX 850NM MMF LC DUPLEX 550M DDMI FOR H3C</t>
  </si>
  <si>
    <t>SFP WDM 1000MB TX:1310NM/RX:1550NM LC SIMPLEX 10KM FOR CISCO</t>
  </si>
  <si>
    <t>FIBRAIN SFP MODULE, 1000BASE-BX / FIBRECHANNEL, WDM, TX:1550NM, SMF, LC SIMPLEX, 20KM (13DBM), DDMI, INDUSTRIAL TEMPERATURES, FOR ALCATEL-LUCENT</t>
  </si>
  <si>
    <t>FIBRAIN SFP MODULE, 1000BASE-BX / FIBRECHANNEL, WDM, TX:1550NM, SMF, LC SIMPLEX, 20KM (13DBM), DDMI, INDUSTRIAL TEMPERATURES, FOR HUAWEI</t>
  </si>
  <si>
    <t>SFP CWDM 1000MB 1510NM 28DB OPTICAL BUDGET ISOLATOR LC DUPLEX DDMI</t>
  </si>
  <si>
    <t>FIBRAIN SFP MODULE, 1000BASE-ZX / FIBRECHANNEL, CWDM, TX:1551NM, BULT-IN ISOLATOR, SMF, LC DUPLEX, 28DBM (80KM), DDMI, INDUSTRIAL TEMPERATURES, FOR ORANGE ACCESS</t>
  </si>
  <si>
    <t>FIBRAIN SFP MODULE, 1000BASE-ZX / FIBRECHANNEL, CWDM, TX:1551NM, BULT-IN ISOLATOR, SMF, LC DUPLEX, 32DBM (120KM), DDMI, INDUSTRIAL TEMPERATURES, FOR ORANGE-ACCESS</t>
  </si>
  <si>
    <t>SFP CWDM 1000MB 1570NM 32DB OPTICAL BUDGET ISOLATOR LC DUPLEX DDMI FOR CISCO</t>
  </si>
  <si>
    <t>FIBRAIN SFP MODULE, 1000BASE-EX / FIBRECHANNEL, CWDM, TX:1591NM, BULT-IN ISOLATOR, SMF, LC DUPLEX, 24DBM (40KM), DDMI, ALCATEL</t>
  </si>
  <si>
    <t>SFP CWDM 1000MB 1590NM 32DB OPTICAL BUDGET ISOLATOR LC DUPLEX DDMI FOR CISCO</t>
  </si>
  <si>
    <t>SFP CWDM 1000MB 1610NM 32DB OPTICAL BUDGET LC DUPLEX DDMI CISCO</t>
  </si>
  <si>
    <t>SFP 1000BASE-EX 1550NM SMF LC DUPLEX 40KM DDMI</t>
  </si>
  <si>
    <t>FIBRAIN XFP MODULE, 10GBASE-ER, CWDM, TX:1511NM, SMF, LC DUPLEX, 16DB(40KM), DDMI, FOR CISCO</t>
  </si>
  <si>
    <t>XFP FIBRAIN MODULE 10 GBPS CWDM SMF 18DB III-WINDOW LC DUPLEX 1531NM DDMI INDUSTRIAL TEMPERATURE</t>
  </si>
  <si>
    <t>XFP FIBRAIN MODULE 10 GBPS CWDM SMF 24DB III-WINDOW LC DUPLEX 1531NM DDMI INDUSTRIAL TEMPERATURE</t>
  </si>
  <si>
    <t>FIBRAIN XFP MODULE, 10GBASE-ZR / 10G FIBRECHANNEL, CWDM, 1551NM, SMF, LC DUPLEX, 24DBM (80KM), DDMI, FOR ALCATEL-LUCENT</t>
  </si>
  <si>
    <t>XFP FIBRAIN MODULE 10 GBPS CWDM SMF 14DBM III-WINDOW LC DUPLEX 1550 NM, WITH DDMI FOR JUNIPER</t>
  </si>
  <si>
    <t>FIBRAIN XFP 10GBASE-ZR / 10G FIBRECHANNEL DWDM CHANNEL 32 1550.92NM SMF LC DUPLEX 80KM 24DB DDMI FOR ALCATEL-LUCENT</t>
  </si>
  <si>
    <t>FTX-XGSP-OLT-N1</t>
  </si>
  <si>
    <t>FIBRAIN XFP MODULE, XGS-PON OLT, TX:1577NM, SMF, SC SIMPLEX, N1 CLASS, DDMI</t>
  </si>
  <si>
    <t>METROJET CABLE MK-LXS10 SM 288* 9/125 G.652D 24T12F TUBE 1,4 1000N</t>
  </si>
  <si>
    <t>MK-LXS10-288-A-0X214OCBKVV-079-21</t>
  </si>
  <si>
    <t>EXO-VM-12-A-0LC30GRNV-079-21</t>
  </si>
  <si>
    <t>FIBRAIN CABLE EXO-VM SM 12*9/125 G.652D CT TUBE 3,0 2000N LSOH GREEN</t>
  </si>
  <si>
    <t>BDC-VM-240-A-0X220U8BKVV-079-21</t>
  </si>
  <si>
    <t>FIBRAIN CABLE BDC-VM SM 240*9/125 G.652D 30T8F TUBE 2,0 2700N</t>
  </si>
  <si>
    <t>SSC-T30U-024-I-0LC30BKII-079-21</t>
  </si>
  <si>
    <t>SSC-T30U-004-K-0LC30BKII-079-21</t>
  </si>
  <si>
    <t>SSC-T30U-008-L-0LC30BKII-079-21</t>
  </si>
  <si>
    <t>EXO-G0-24-I-0LC32BLII-079-21</t>
  </si>
  <si>
    <t>EXO-G0-04-H-0LC32BLII-079-21</t>
  </si>
  <si>
    <t>EXO-G0-08-L-0LC32VII-079-21</t>
  </si>
  <si>
    <t>EXO-G0-08-I-0LC32BLII-079-21</t>
  </si>
  <si>
    <t>EXO-G0-08-H-0LC32BLII-079-21</t>
  </si>
  <si>
    <t>SIGNLE LOOSE TUBE WITH JELLY WITH NR. 24 F.O. 50/125 (STANDARD OM2) + FIBER GLASS + CORRUGATED STEEL TAPE + LSZH UV RESISTANT EXTERNAL JACKET (BLACK COLOUR)</t>
  </si>
  <si>
    <t>SIGNLE LOOSE TUBE WITH JELLY WITH NR. 4 F.O. 50/125 (STANDARD OM3) + FIBER GLASS + CORRUGATED STEEL TAPE + LSZH UV RESISTANT EXTERNAL JACKET (BLACK COLOUR)</t>
  </si>
  <si>
    <t>MM OM2</t>
  </si>
  <si>
    <t>SIGNLE LOOSE TUBE WITH JELLY WITH NR. 8 F.O. 50/125 (STANDARD OM4) + FIBER GLASS + CORRUGATED STEEL TAPE + LSZH UV RESISTANT EXTERNAL JACKET (BLACK COLOUR)</t>
  </si>
  <si>
    <t>SINGLE LOOSE TUBE WITH JELLY WITH NR. 24 F.O. 50/125 (STANDARD OM2)+ FIBER GLASS WATER BLOCKING+LSZH U.V. RESISTANT EXTERNAL JACKET (BLUE COLOR)</t>
  </si>
  <si>
    <t>SINGLE LOOSE TUBE WITH JELLY WITH NR. 4 F.O. 62,5/125 (STANDARD OM1)+ FIBER GLASS WATER BLOCKING+LSZH U.V. RESISTANT EXTERNAL JACKET (BLUE COLOR)</t>
  </si>
  <si>
    <t>SINGLE LOOSE TUBE WITH JELLY WITH NR. 8 F.O. 50/125 (STANDARD OM4)+ FIBER GLASS WATER BLOCKING+LSZH U.V. RESISTANT EXTERNAL JACKET (VIOLET COLOR)</t>
  </si>
  <si>
    <t>SINGLE LOOSE TUBE WITH JELLY WITH NR. 8 F.O. 50/125 (STANDARD OM2)+ FIBER GLASS WATER BLOCKING+LSZH U.V. RESISTANT EXTERNAL JACKET (BLUE COLOR)</t>
  </si>
  <si>
    <t>SINGLE LOOSE TUBE WITH JELLY WITH NR. 8 F.O. 62,5/125 (STANDARD OM1)+ FIBER GLASS WATER BLOCKING+LSZH U.V. RESISTANT EXTERNAL JACKET (BLUE COLOR)</t>
  </si>
  <si>
    <t>MM OM1</t>
  </si>
  <si>
    <t>Duct indoor / outdoor steel armoured</t>
  </si>
  <si>
    <t>MDC-FM-288-EM4-0XCOCBKP5P-079-21</t>
  </si>
  <si>
    <t>MDC-FM-144-EM4-0XCCCBKPP-079-21</t>
  </si>
  <si>
    <t>MDC-FM-096-EM3-0XC8CBKPP-079-21</t>
  </si>
  <si>
    <t>FMU-AMR01M-30S-002-E</t>
  </si>
  <si>
    <t>UNMANAGED MEDIA CONVERTER WITH ONE FASTETHERNET 1300NM MULTIMODEFIBER SC DUPLEX PORT AND ONE 10/100BASE-T RJ45 PORT, EXTERNAL POWER ADAPTOR</t>
  </si>
  <si>
    <t>https://active.fibrain.com/uploads/pliki/Aktywa/Moduly%20optyczne/datasheet/en/sfp_plus/10g/bidi/DSH_FTF-S1XG-B23Y-020D.pdf</t>
  </si>
  <si>
    <t>https://active.fibrain.com/uploads/pliki/Aktywa/Moduly%20optyczne/datasheet/en/sfp_plus/10g/bidi/DSH_FTF-S1XG-B32Y-020D.pdf</t>
  </si>
  <si>
    <t>https://active.fibrain.com/uploads/pliki/Aktywa/Moduly%20optyczne/datasheet/en/sfp_plus/10g/dwdm/DSH_FTF-S1XG-DxxL-24BD.pdf</t>
  </si>
  <si>
    <t>https://active.fibrain.com/uploads/pliki/Aktywa/Moduly%20optyczne/datasheet/en/sfp_plus/10g/cwdm/DSH_FTF-S1XG-CxxL-16BD.pdf</t>
  </si>
  <si>
    <t>https://active.fibrain.com/uploads/pliki/Aktywa/Moduly%20optyczne/datasheet/en/sfp_plus/10g/dwdm/DSH_FTF-S1XG-DxxL-16BD.pdf</t>
  </si>
  <si>
    <t>https://active.fibrain.com/uploads/pliki/Aktywa/Moduly%20optyczne/datasheet/en/x2/dual/DSH_FT2-S1XG-S31Q-010D.pdf</t>
  </si>
  <si>
    <t>https://active.fibrain.com/uploads/pliki/Aktywa/Moduly%20optyczne/datasheet/en/qsfp/dual/DSH_FTH-M01T-S85M-10MD.pdf</t>
  </si>
  <si>
    <t>https://active.fibrain.com/uploads/pliki/Aktywa/Moduly%20optyczne/datasheet/en/sfp/gigabit/bidi/DSH_FTS-S12G-B34Y-020.pdf</t>
  </si>
  <si>
    <t>https://active.fibrain.com/uploads/pliki/Aktywa/Moduly%20optyczne/datasheet/en/sfp/gigabit/bidi/DSH_FTS-S12G-B35Y-020.pdf</t>
  </si>
  <si>
    <t>https://active.fibrain.com/uploads/pliki/Aktywa/Moduly%20optyczne/datasheet/en/sfp/gigabit/bidi/DSH_FTS-S12G-B43Y-020.pdf</t>
  </si>
  <si>
    <t>https://active.fibrain.com/uploads/pliki/Aktywa/Moduly%20optyczne/datasheet/en/sfp/gigabit/bidi/DSH_FTS-S12G-B53Y-020.pdf</t>
  </si>
  <si>
    <t>https://active.fibrain.com/uploads/pliki/Aktywa/Moduly%20optyczne/datasheet/en/sfp/gigabit/cwdm/DSH_FTS-S12G-CxxL-28B.pdf</t>
  </si>
  <si>
    <t>https://active.fibrain.com/uploads/pliki/Aktywa/Moduly%20optyczne/datasheet/en/sfp/gigabit/cwdm/DSH_FTS-S12G-CxxL-32B.pdf</t>
  </si>
  <si>
    <t>https://active.fibrain.com/uploads/pliki/Aktywa/Moduly%20optyczne/datasheet/en/sfp/gigabit/cwdm/DSH_FTS-S12G-CxxL-24B.pdf</t>
  </si>
  <si>
    <t>https://active.fibrain.com/uploads/pliki/Aktywa/Moduly%20optyczne/datasheet/en/sfp/gigabit/dual/DSH_FTS-S12G-S55L-040.pdf</t>
  </si>
  <si>
    <t>https://active.fibrain.com/uploads/pliki/Aktywa/Moduly%20optyczne/datasheet/en/sfp/gigabit/copper/DSH_FTS-C12G-10M.pdf</t>
  </si>
  <si>
    <t>https://active.fibrain.com/uploads/pliki/Aktywa/Moduly%20optyczne/datasheet/en/sfp/gigabit/dual/DSH_FTS-M12G-S85L-55M.pdf</t>
  </si>
  <si>
    <t>https://active.fibrain.com/uploads/pliki/Aktywa/Moduly%20optyczne/datasheet/en/xfp/dual/DSH_FTX-M1XG-S85L-30MD.pdf</t>
  </si>
  <si>
    <t>https://active.fibrain.com/uploads/pliki/Aktywa/Moduly%20optyczne/datasheet/en/xfp/cwdm/DSH_FTX-S1XG-CxxL-24BD.pdf</t>
  </si>
  <si>
    <t>https://active.fibrain.com/uploads/pliki/Aktywa/Moduly%20optyczne/datasheet/en/xfp/dwdm/DSH_FTX-S1XG-DxxL-14BD.pdf</t>
  </si>
  <si>
    <t>https://active.fibrain.com/uploads/pliki/Aktywa/Moduly%20optyczne/datasheet/en/xfp/cwdm/DSH_FTX-S1XG-CxxL-16BD.pdf</t>
  </si>
  <si>
    <t>https://active.fibrain.com/uploads/pliki/Aktywa/Moduly%20optyczne/datasheet/en/xfp/dwdm/DSH_FTX-S1XG-DxxL-24BD.pdf</t>
  </si>
  <si>
    <t>https://active.fibrain.com/uploads/pliki/Aktywa/Konwertery%20Fibrain/Datasheet/std/DSH_FMU-AMR01M-30S-002-E.pdf</t>
  </si>
  <si>
    <t>53x117x25</t>
  </si>
  <si>
    <t>165x175x60</t>
  </si>
  <si>
    <t>155x240x65</t>
  </si>
  <si>
    <t>80x120x22</t>
  </si>
  <si>
    <t>90x115x30</t>
  </si>
  <si>
    <t>157x220x58</t>
  </si>
  <si>
    <t>AERO-DR035-02-E0-0RBK0F-NXR-079-21</t>
  </si>
  <si>
    <t>BDC-C04-084-D-0X120664CBLG1BY-SF-079-21</t>
  </si>
  <si>
    <t>BDC-CK-072-D-0X1206CBKD5D5-WW-079-21</t>
  </si>
  <si>
    <t>MDC-FM-132-EM3-0XCBCBKP4P-FL-079-21</t>
  </si>
  <si>
    <t>https://fibrain.com/uploads/produkty_rows/722/doc_en-61768ee08f3d7.pdf?v38</t>
  </si>
  <si>
    <t>https://cables.fibrain.com/uploads/produkty_rows/324/doc_en-61657ab710704.pdf?v38</t>
  </si>
  <si>
    <t>https://cables.fibrain.com/uploads/produkty_rows/324/doc_en-61657ab70ce09.pdf?v38</t>
  </si>
  <si>
    <t>https://cables.fibrain.com/produkt/p4p-color-code,741.html</t>
  </si>
  <si>
    <t>https://cables.fibrain.com/produkt/p5p-color-code,740.html</t>
  </si>
  <si>
    <t>https://cables.fibrain.com/uploads/produkty_rows/540/doc_en-616579f0309ff.pdf?v38</t>
  </si>
  <si>
    <t>https://cables.fibrain.com/produkt/c24c24-color-code,731.html</t>
  </si>
  <si>
    <t>https://cables.fibrain.com/uploads/produkty_rows/320/doc_en-6165795701b60.pdf?v38</t>
  </si>
  <si>
    <t>https://cables.fibrain.com/uploads/produkty_rows/320/doc_en-616579570d14f.pdf?v38</t>
  </si>
  <si>
    <t>https://cables.fibrain.com/produkt/t18t2-color-code,735.html</t>
  </si>
  <si>
    <t>https://cables.fibrain.com/uploads/produkty_rows/320/doc_en-6165795707965.pdf?v38</t>
  </si>
  <si>
    <t>https://cables.fibrain.com/produkt/g1by-color-code,734.html</t>
  </si>
  <si>
    <t>https://cables.fibrain.com/produkt/c3c3-color-code,733.html</t>
  </si>
  <si>
    <t>https://cables.fibrain.com/produkt/bi-color-code,738.html</t>
  </si>
  <si>
    <t>https://cables.fibrain.com/produkt/ebm-color-code,739.html</t>
  </si>
  <si>
    <t>https://cables.fibrain.com/produkt/i-color-code,726.html</t>
  </si>
  <si>
    <t>https://cables.fibrain.com/produkt/d5-color-code,742.html</t>
  </si>
  <si>
    <t>FIBRAIN CABLE MDC-FM SM 96* 9/125 G.657A2 8M12F  ESM 1,3 1800N</t>
  </si>
  <si>
    <t>https://pon.fibrain.com/produkt/adapter-attenuators,250.html</t>
  </si>
  <si>
    <t>Zip bag</t>
  </si>
  <si>
    <t>AOA-G1-LCA-01-SM-35-B</t>
  </si>
  <si>
    <t>FIBRAIN TŁUMIK (ATTENUATOR) 1DB LC/APC 09/125 1310/1550NM PLASTIC</t>
  </si>
  <si>
    <t>AOA-G1-LCA-02-SM-35-B</t>
  </si>
  <si>
    <t>FIBRAIN TŁUMIK (ATTENUATOR) 2DB LC/APC 09/125 1310/1550NM PLASTIC</t>
  </si>
  <si>
    <t>AOA-G1-LCA-03-SM-35-B</t>
  </si>
  <si>
    <t>FIBRAIN TŁUMIK (ATTENUATOR) 3DB LC/APC 09/125 1310/1550NM PLASTIC</t>
  </si>
  <si>
    <t>AOA-G1-LCA-07-SM-35-A</t>
  </si>
  <si>
    <t>FIBRAIN TŁUMIK (ATTENUATOR) 7DB LC/APC 09/125 1310/1550NM METAL</t>
  </si>
  <si>
    <t>AOA-G1-LCA-07-SM-35-B</t>
  </si>
  <si>
    <t>FIBRAIN TŁUMIK (ATTENUATOR) 7DB LC/APC 09/125 1310/1550NM PLASTIC</t>
  </si>
  <si>
    <t>AOA-G1-LCA-09-SM-35-B</t>
  </si>
  <si>
    <t>FIBRAIN TŁUMIK (ATTENUATOR) 9DB LC/APC 09/125 1310/1550NM PLASTIC</t>
  </si>
  <si>
    <t>AOA-G1-SCA-02-SM-35-A</t>
  </si>
  <si>
    <t>FIBRAIN TŁUMIK (ATTENUATOR) 2DB SC/APC 09/125 1310/1550NM METAL</t>
  </si>
  <si>
    <t>AOA-G1-SCA-03-SM-35-A</t>
  </si>
  <si>
    <t>FIBRAIN TŁUMIK (ATTENUATOR) 3DB SC/APC 09/125 1310/1550NM METAL</t>
  </si>
  <si>
    <t>AOA-G1-SCA-07-SM-35-A</t>
  </si>
  <si>
    <t>FIBRAIN TŁUMIK (ATTENUATOR) 7DB SC/APC 09/125 1310/1550NM METAL</t>
  </si>
  <si>
    <t>AOA-G1-SCA-08-SM-35-A</t>
  </si>
  <si>
    <t>FIBRAIN TŁUMIK (ATTENUATOR) 8DB SC/APC 09/125 1310/1550NM METAL</t>
  </si>
  <si>
    <t>AOA-G0-SCA-01-SM-AB-A</t>
  </si>
  <si>
    <t>FIBRAIN ADAPTER ATTENUATORS, CONNECTOR TYPE SCAPC, ATTENUATION 1 DB, SINGLE MODE, 1270-1610 NM, METAL CASING.</t>
  </si>
  <si>
    <t>ZAC</t>
  </si>
  <si>
    <t>AOA-G1-LC-01-SM-35-B</t>
  </si>
  <si>
    <t>FIBRAIN TŁUMIK (ATTENUATOR) 1DB LC/UPC 09/125 1310/1550NM PLASTIC</t>
  </si>
  <si>
    <t>AOA-G1-LC-05-MM-85-B</t>
  </si>
  <si>
    <t>FIBRAIN ATTENUATOR 5DB LC/PC 50/125 850 NM PLASTIC</t>
  </si>
  <si>
    <t>AOA-G1-LCA-04-SM-35-B</t>
  </si>
  <si>
    <t>FIBRAIN TŁUMIK (ATTENUATOR) 4DB LC/APC 09/125 1310/1550NM PLASTIC</t>
  </si>
  <si>
    <t>AOA-G1-LCA-05-SM-35-B</t>
  </si>
  <si>
    <t>FIBRAIN TŁUMIK (ATTENUATOR) 5DB LC/APC 09/125 1310/1550NM PLASTIC</t>
  </si>
  <si>
    <t>AOA-G1-SC-05-MM-85-A</t>
  </si>
  <si>
    <t>FIBRAIN ATTENUATOR 5DB SC/PC 50/125 850 NM METAL</t>
  </si>
  <si>
    <t>AOA-G1-SCA-06-SM-35-A</t>
  </si>
  <si>
    <t>FIBRAIN TŁUMIK (ATTENUATOR) 6DB SC/APC 09/125 1310/1550NM METAL</t>
  </si>
  <si>
    <t>AOA-G1-SCA-20-SM-35-A</t>
  </si>
  <si>
    <t>FIBRAIN TŁUMIK (ATTENUATOR) 20DB SC/APC 09/125 1310/1550NM METAL</t>
  </si>
  <si>
    <t>https://pon.fibrain.com/produkt/optical-fplc-splitters,96.html</t>
  </si>
  <si>
    <t>Plastic box</t>
  </si>
  <si>
    <t>FPLC-G0-2-12-20-1-3-X1-7-SCA-XX</t>
  </si>
  <si>
    <t>FIBRAIN PLC SPLITTER GOLD   1X2 HOUSING BLACKBOX 100X80X10MM INPUT 1M 2,0MM OUTPUT FANOUT 1M 2,0MM G657A2 SCAPC/0000</t>
  </si>
  <si>
    <t>135x260x26</t>
  </si>
  <si>
    <t>FPLC-G0-2-14-20-1-3-X1-7-SCA-XX</t>
  </si>
  <si>
    <t>Combiners</t>
  </si>
  <si>
    <t>LGX2-G0-1-0214-D-35-2525-SCA-SCA</t>
  </si>
  <si>
    <t>FIBRAIN SPLITTER PLC 2X 1/4 1310/1550NM SC/APC CONNECTORS LGX2</t>
  </si>
  <si>
    <t>FBT Couplers</t>
  </si>
  <si>
    <t>CCPL-G0-1-13-1-35-20-C-5-SCA-SCA</t>
  </si>
  <si>
    <t>FIBRAIN OPTOCOUPLER CASCADE FBT 1X3 45%/45%/10% 2.0MM HOUSING BLACKBOX 100X80X10MM, SCA-SCA</t>
  </si>
  <si>
    <t>https://pon.fibrain.com/produkt/fbt-optical-couplers,95.html</t>
  </si>
  <si>
    <t>CCPL-G0-1-17-1-35-90-A-5-SCA-SCA</t>
  </si>
  <si>
    <t>FIBRAIN OPTOCOUPLER CASCADE FBT 1X7 6x1,6%/90% 900UM HOUSING BLACKBOX 100X80X10MM SCAPC-SCAPC</t>
  </si>
  <si>
    <t>CCPL-G0-1-19-1-35-20-XX-5-SCA-SCA</t>
  </si>
  <si>
    <t>FIBRAIN OPTOCOUPLER CASCADE FBT 1X9  2MM HOUSING BLACKBOX 100X80X10MM SCAPC</t>
  </si>
  <si>
    <t>CPL-G1-1-13-1-345-90-1045-2-T-XX-XX</t>
  </si>
  <si>
    <t>FIBRAIN FBT COUPLER 1X3 45/45/10%, 1310/1490/1550, 900UM 1M, PIPE, NO CONNECTORS</t>
  </si>
  <si>
    <t>116x215x10</t>
  </si>
  <si>
    <t>CPL-G1-1-13-1-345-90-4020-2-T-XX-XX</t>
  </si>
  <si>
    <t>FIBRAIN FBT COUPLER 1X3 40/40/20%, 1310/1490/1550, 900UM 1M, PIPE, NO CONNECTORS</t>
  </si>
  <si>
    <t>CPL-G1-1-13-2-345-90-4020-2-T-XX-XX</t>
  </si>
  <si>
    <t>FIBRAIN FBT COUPLER 1X3 40/40/20%, 1310/1490/1550, 900UM 2M, PIPE, NO CONNECTORS</t>
  </si>
  <si>
    <t>CPL-G1-1-13-2-345-90-9005-2-T-XX-XX</t>
  </si>
  <si>
    <t>FIBRAIN FBT COUPLER 1X3 90/05/05%, 1310/1490/1550, 900UM 2M, PIPE, NO CONNECTORS</t>
  </si>
  <si>
    <t>CWDM-G0-1-1015-05-MUX-20-43-51-4-SCA-SCA</t>
  </si>
  <si>
    <t>MULTIPLEXER CWDM FIBRAIN, 5 CHANNELS, START CHANNEL 1430, END CHANNEL 1510, UPGRADE PORT, PORT 1310, 2.0MM; LENGTH 0.5M; HOUSING 100X80X10 MM, CONNECTORS SCAPC</t>
  </si>
  <si>
    <t>https://pon.fibrain.com/produkt/cwdm-filters,713.html</t>
  </si>
  <si>
    <t>Carton box</t>
  </si>
  <si>
    <t>205x295x40</t>
  </si>
  <si>
    <t>FPLC-G0-2-116-90-1-2-X1-5-LCA-LCA</t>
  </si>
  <si>
    <t>FIBRAIN PLC SPLITTER GOLD   1X16 HOUSING  ALUBOX 60X12X4MM INPUT 1M 900UM OUTPUT  FANOUT 1M 900UM G657A2, LCAPC/LCAPC</t>
  </si>
  <si>
    <t>FPLC-G0-2-132-90-2-2-X2-6-SCA-SCA</t>
  </si>
  <si>
    <t>FIBRAIN PLC SPLITTER GOLD   1X32 HOUSING MINIBOX 80X20X6MM INPUT FIBER 2M 900UM OUTPUT FANOUT 2M 900UM G657A2 SCAPC</t>
  </si>
  <si>
    <t>FPLC-G0-2-164-90-1-2-X1-5-SCA-SCA</t>
  </si>
  <si>
    <t>FIBRAIN PLC SPLITTER GOLD   1X64 HOUSING ALUBOX 100X40X6MM INPUT FIBER 1M 900UM OUTPUT FANOUT 1M 900UM G657A2 SCAPC/SCAPC</t>
  </si>
  <si>
    <t>ROGPO
/ ZAC</t>
  </si>
  <si>
    <t>FPLC-G0-2-18-90-1-2-X0.1-2-XX-SCA</t>
  </si>
  <si>
    <t>FIBRAIN PLC SPLITTER GOLD   1X8 HOUSING 55x7x4MM INPUT FIBER 1M 900UM OUTPUT 0,1M 900UM G657A 0000/SCAPC</t>
  </si>
  <si>
    <t>155x245x30</t>
  </si>
  <si>
    <t>FPLC-G1-2-15A-90-1-2-X1-2-SCA-SCA</t>
  </si>
  <si>
    <t>FIBRAIN PLC SPLITTER GOLD   1X5 75% HOUSING MINIBOX 55X4X7MM INPUT FIBER 1M 900UM OUTPUT BLOCKLESS 1M 900UM G657A SC/APC – SC/APC</t>
  </si>
  <si>
    <t>FPLC-G1-2-216-90-1-2-X1-6-LCA-LCA</t>
  </si>
  <si>
    <t>FIBRAIN PLC SPLITTER GOLD   2X16 HOUSING ALUBOX 60X12X4MM INPUT FIBER 1M 900UM OUTPUT BLOCKLESS 1M 900UM G657A, LCAPC/LCAPC</t>
  </si>
  <si>
    <t>FPLC-G1-2-22-90-2-2-X2-2-XX-XX</t>
  </si>
  <si>
    <t>FIBRAIN PLC SPLITTER GOLD   2X2 HOUSING ALUBOX 55X7X4MM INPUT FIBER 2M 900UM OUTPUT BLOCKLESS 2M 900UM G657A, NO CONNECTORS</t>
  </si>
  <si>
    <t>115x285x20</t>
  </si>
  <si>
    <t>FPLC-G1-2-232-90-1-2-X1-7-LCA-LCA</t>
  </si>
  <si>
    <t>FIBRAIN PLC SPLITTER GOLD   2X32 HOUSING ALUBOX 80X20X6MM INPUT FIBER 1M 900UM OUTPUT BLOCKLESS 1M 900UM G657A, LCAPC/LCAPC</t>
  </si>
  <si>
    <t>FPLC-S1-2-132-90-1-2-X1-6-SCA-SCA</t>
  </si>
  <si>
    <t>FIBRAIN PLC SPLITTER STANDARD   1X32 HOUSING 80X20X6MM INPUT FIBER 1M 900UM OUTPUT BLOCKLESS 1M 900UM G657A SCAPC-SCAPC</t>
  </si>
  <si>
    <t>FPLC-S1-2-164-90-1-2-X1-7-SCA-SCA</t>
  </si>
  <si>
    <t>FIBRAIN PLC SPLITTER STANDARD   1X64 HOUSING 100X40X6MM INPUT FIBER 1M 900UM OUTPUT BLOCKLESS 1M 900UM G657A SC/APC - SC/APC</t>
  </si>
  <si>
    <t>FPLC-G0-2-112-20-1-3-X1-7-SC-SC</t>
  </si>
  <si>
    <t>FIBRAIN PLC SPLITTER GOLD   1X12 HOUSING 100X80X10MM INPUT OUTPUT 1M 1M 2.0MM 2.0MM G657A2 SC/SC</t>
  </si>
  <si>
    <t>FPLC-G0-2-132-20-2-3-X2-9-SC-SC</t>
  </si>
  <si>
    <t>FIBRAIN PLC SPLITTER GOLD   1X32 HOUSING MINIBOX 100X75X26MM INPUT FIBER 2M 2,0MM OUTPUT 2M 2,0MM G657A2  SC/SC</t>
  </si>
  <si>
    <t>Package 
Type</t>
  </si>
  <si>
    <t>1pcs packing 
dimensions 
(mm)</t>
  </si>
  <si>
    <t>1pcs - 
Weight
(kg)</t>
  </si>
  <si>
    <t>Fiber 
Attenuators</t>
  </si>
  <si>
    <t>CWDM 
Filters</t>
  </si>
  <si>
    <t>Total  EUR</t>
  </si>
  <si>
    <t>1pcs 
packing 
dimensions 
(mm)</t>
  </si>
  <si>
    <t>Collective 
packaging 
(pcs inside)</t>
  </si>
  <si>
    <t>Collective 
packaging 
dimensions 
(cm)</t>
  </si>
  <si>
    <t>Collective - 
Weight 
(kg)</t>
  </si>
  <si>
    <t>CPE</t>
  </si>
  <si>
    <t>ROGPO
/ RZE</t>
  </si>
  <si>
    <t>GPON ONT</t>
  </si>
  <si>
    <t>Optical SFP 
transceiver</t>
  </si>
  <si>
    <t>Optical 
transceivers</t>
  </si>
  <si>
    <t>Media 
Converters</t>
  </si>
  <si>
    <t>Weight 
(kg)</t>
  </si>
  <si>
    <t>Drum flange 
diameter 
(mm)</t>
  </si>
  <si>
    <t>Drum core 
diameter 
(mm)</t>
  </si>
  <si>
    <t>AERO-AS06-096-A-0X1258CBKC24C24-01</t>
  </si>
  <si>
    <t>MAR-FM-144-EM3-0XCO6BKPP</t>
  </si>
  <si>
    <t>EXO-G0-24-L-0LC32HVRT</t>
  </si>
  <si>
    <t>FIBRAIN FIBER EXO-G0 MM  24* 50/125 OM4 TUBE 3,2 1500N LSOH</t>
  </si>
  <si>
    <t>MDC-FM-072-EM-0XC6CBKPP</t>
  </si>
  <si>
    <t>FIBRAIN CABLE MDC-FM SM 72* 9/125 G.657A2 6M12F ESM 1,4 1600N</t>
  </si>
  <si>
    <t>MK-LXL8-144-A-0X1226OBKTT</t>
  </si>
  <si>
    <t>METROJET CABLE MK-LXL8 SM 144* 9/125 G.652D 6T24F TUBE 2,2 1000N</t>
  </si>
  <si>
    <t>MK-LXS6-012-D-0X1141CBKTT</t>
  </si>
  <si>
    <t>METROJET CABLE MK-LXS6 SM 12* 9/125 G.657A1 1T12F TUBE 1,45 650N</t>
  </si>
  <si>
    <t>SM G655 
and G652D</t>
  </si>
  <si>
    <t>Sections bettween 
200m - 400m</t>
  </si>
  <si>
    <t>FTTH drop, direct buried, duct</t>
  </si>
  <si>
    <t>BURRY-DAC-G-24-D-0XC25BKRT</t>
  </si>
  <si>
    <t>FIBRAIN CABLE BURRY-DAC-G SM 24* 9/125 G.657A1 CT TUBE 2,5 1000N</t>
  </si>
  <si>
    <t>https://cables.fibrain.com/uploads/produkty_rows/337/doc_en-60472df4c3d75.pdf?v38</t>
  </si>
  <si>
    <t>FTTA - Fibre to the antenna system</t>
  </si>
  <si>
    <t>DAC-12-A-0XC20BKYDG</t>
  </si>
  <si>
    <t>FIBRAIN CABLE FTTA-DAC SM 12* 9/125 G.652D CT TUBE 2,0 800N</t>
  </si>
  <si>
    <t>https://cables.fibrain.com/produkt/dg-color-code,743.html</t>
  </si>
  <si>
    <t>Dielectric, central tube, indoor, special design</t>
  </si>
  <si>
    <t>275x270x55</t>
  </si>
  <si>
    <t>240x350x50</t>
  </si>
  <si>
    <t>https://pon.fibrain.pl/produkt/splittery-optyczne-fplc-standard,433.html</t>
  </si>
  <si>
    <t>KTL205</t>
  </si>
  <si>
    <t>TELEBLOCK FOR 6 MECHANISMS 45X45; 10MOD GREY GRAPHITE</t>
  </si>
  <si>
    <t>250x610x150</t>
  </si>
  <si>
    <t>PC8013</t>
  </si>
  <si>
    <t>LSA PROFIL CONNECTION MODULE 2/10 CONNECTIONS (GREY)</t>
  </si>
  <si>
    <t>https://data.fibrain.com/produkt/lsa-boxes,47.html</t>
  </si>
  <si>
    <t>Plastic bag</t>
  </si>
  <si>
    <t>110x255x50</t>
  </si>
  <si>
    <t>PC8150</t>
  </si>
  <si>
    <t>LSA MAGAZINE 2/10 FOR TRIPLE ELECTRODE FUSE</t>
  </si>
  <si>
    <t>125x255x45</t>
  </si>
  <si>
    <t>XB-50BBA-02</t>
  </si>
  <si>
    <t>SURFACE MOUNTED BOX 50X50MM 2-MODULES DEPTH 27MM</t>
  </si>
  <si>
    <t>https://data.fibrain.com/uploads/produkty_rows/64/doc_en-55dc49271a661.pdf?v38</t>
  </si>
  <si>
    <t>XB-50FPF-0102</t>
  </si>
  <si>
    <t>BRITISH TYPE KEYSTONE FACEPLATE W/ICON 1GANG 86X86MM</t>
  </si>
  <si>
    <t>XB-50FPF-0202</t>
  </si>
  <si>
    <t>BRITISH TYPE KEYSTONE FACEPLATE W/ICON 2GANG 86X86MM</t>
  </si>
  <si>
    <t>XB-DC-BK-01</t>
  </si>
  <si>
    <t>DUST COVER, BLACK 25PCS</t>
  </si>
  <si>
    <t>140x280x50</t>
  </si>
  <si>
    <t>XB-DC-R-01</t>
  </si>
  <si>
    <t>DUST COVER, RED 25PCS</t>
  </si>
  <si>
    <t>XB-DC-W-01</t>
  </si>
  <si>
    <t>DUST COVER, WHITE 25PCS</t>
  </si>
  <si>
    <t>XB-DC-Y-01</t>
  </si>
  <si>
    <t>DUST COVER, YELLOW 25PCS</t>
  </si>
  <si>
    <t>XB-USBBC-01</t>
  </si>
  <si>
    <t>FIBRAIN SURFACE MOUNTED BOXES US-STANDARD 1-MODULES DEPTH 38MM</t>
  </si>
  <si>
    <t>https://data.fibrain.pl/produkt/puszka-natynkowa-us-standard,651.html</t>
  </si>
  <si>
    <t>370x490x240</t>
  </si>
  <si>
    <t>Copper 
pigtail</t>
  </si>
  <si>
    <t>XQPP100.011GY10</t>
  </si>
  <si>
    <t xml:space="preserve"> FIBRAIN DATA PIGTAIL CAT. 6 U/UTP    1M,  CABLE GREY, WHITE CONNECTOR TR., BOOT WHITE, T568A</t>
  </si>
  <si>
    <t>Copper 
patchcord</t>
  </si>
  <si>
    <t>XR220.002</t>
  </si>
  <si>
    <t>FIBRAIN DATA PATCH CORD S/FTP  2 M. KAT.6A GREY</t>
  </si>
  <si>
    <t>XRP008.412GY7262</t>
  </si>
  <si>
    <t>FIBRAINDATA PATCHCORD CAT. 6A S/FTP, 0,8 M, GREY CABLE, AQUA CONNECTOR, BLACK TR. BOOT, GREEN ICON, BLACK TR. HOLDER</t>
  </si>
  <si>
    <t>https://data.fibrain.com/uploads/produkty_rows/52/doc_en-55dc39bdc2a43.pdf?v38</t>
  </si>
  <si>
    <t>XRP060.412GY7262</t>
  </si>
  <si>
    <t>FIBRAINDATA PATCHCORD CAT. 6A S/FTP, 6 M, GREY CABLE, AQUA CONNECTOR, BLACK TR. BOOT, GREEN ICON, BLACK TR. HOLDER</t>
  </si>
  <si>
    <t>Indoor box</t>
  </si>
  <si>
    <t>XV100.223</t>
  </si>
  <si>
    <t>FIBRAIN DATA LSA BOX 100PAIR INDOOR</t>
  </si>
  <si>
    <t>225x280x120</t>
  </si>
  <si>
    <t>Copper 
cable cat.2</t>
  </si>
  <si>
    <t>XV100.107</t>
  </si>
  <si>
    <t>FIBRAIN DATA VOICE CAT.3 U/UTP 100X2X0,5 24AWG GREEN COLOR</t>
  </si>
  <si>
    <t>https://data.fibrain.com/uploads/produkty_rows/49/doc_en-55dc343392d6c.pdf?v38</t>
  </si>
  <si>
    <t>Copper 
cable cat.3</t>
  </si>
  <si>
    <t>XV150.107</t>
  </si>
  <si>
    <t>FIBRAIN DATA VOICE CAT.3 U/UTP 50X2X0,5 24AWG LSOH GREEN COLOR</t>
  </si>
  <si>
    <t>https://data.fibrain.com/uploads/produkty_rows/49/doc_en-55dc34339234b.pdf?v38</t>
  </si>
  <si>
    <t>Voice 
cabling 
accessories</t>
  </si>
  <si>
    <t>PC8162</t>
  </si>
  <si>
    <t>LSA DESCRIPTION LAP 2/10 LIFT</t>
  </si>
  <si>
    <t>XEP0050.012GY61</t>
  </si>
  <si>
    <t>FIBRAIN DATA PATCHCORD CAT.5E U/UTP  0,5M    GREY CABLE, GREEN CONNECTOR, WHITE TR. BOOT</t>
  </si>
  <si>
    <t>https://data.fibrain.com/uploads/produkty_rows/52/doc_en-55dc39bdbb0da.pdf?v38</t>
  </si>
  <si>
    <t>XEP0050.012GY66</t>
  </si>
  <si>
    <t>FIBRAIN DATA PATCHCORD CAT.5E U/UTP  0,5M    GREY CABLE, GREEN CONNECTOR, GREEN TR. BOOT</t>
  </si>
  <si>
    <t>XEP0100.012GY63</t>
  </si>
  <si>
    <t>FIBRAINDATA PATCHCORD CAT.5E U/UTP  1M    GREY CABLE, GREEN CONNECTOR, RED TR. BOOT</t>
  </si>
  <si>
    <t>XEP0100.GY110</t>
  </si>
  <si>
    <t>FIBRAIN DATA PATCHCORD CAT.5E F/UTP  1M    GREY CABLE, GREEN CONNECTOR, GREEN ICON</t>
  </si>
  <si>
    <t>https://data.fibrain.com/uploads/produkty_rows/52/doc_en-55dc39bdbcff3.pdf?v38</t>
  </si>
  <si>
    <t>XEP0300.012GY61</t>
  </si>
  <si>
    <t>FIBRAIN DATA PATCHCORD CAT.5E U/UTP 3M    GREY CABLE, GREEN CONNECTOR, WHITE TR. BOOT</t>
  </si>
  <si>
    <t>XEP0300.012GY63</t>
  </si>
  <si>
    <t>FIBRAINDATA PATCHCORD CAT.5E U/UTP  3M    GREY CABLE, GREEN CONNECTOR, RED TR. BOOT</t>
  </si>
  <si>
    <t>XEP0500.012GY62</t>
  </si>
  <si>
    <t>FIBRAIN DATA PATCHCORD CAT.5E U/UTP    5M    GREY CABLE, GREEN CONNECTOR, BLACK TR. BOOT</t>
  </si>
  <si>
    <t>XEP0500.012GY66</t>
  </si>
  <si>
    <t>FIBRAIN DATA PATCHCORD CAT.5E U/UTP   5M    GREY CABLE, GREEN CONNECTOR, GREEN TR. BOOT</t>
  </si>
  <si>
    <t>Keystone 
cat.6</t>
  </si>
  <si>
    <t>XQ100.401.R</t>
  </si>
  <si>
    <t>FIBRAIN DATA KEYSTONE CAT.6 UTP BLACK VERSION (RAL 9005) RED SHUTTER</t>
  </si>
  <si>
    <t>https://data.fibrain.com/uploads/produkty_rows/51/doc_en-55dc38644aded.pdf?v38</t>
  </si>
  <si>
    <t>XQP030.412GY323</t>
  </si>
  <si>
    <t>FIBRAINDATA PATCHCORD CAT.6 S/FTP      3M    GREY CABLE, RED CONNECTOR, BLACK TR. BOOT, RED ICON</t>
  </si>
  <si>
    <t>https://data.fibrain.com/uploads/produkty_rows/52/doc_en-55dc39bdc0beb.pdf?v38</t>
  </si>
  <si>
    <t>XQP030.412GY325</t>
  </si>
  <si>
    <t>FIBRAINDATA PATCHCORD CAT.6 S/FTP      3M    GREY CABLE, RED CONNECTOR, BLACK TR. BOOT, ORANGE ICON</t>
  </si>
  <si>
    <t>XQP0300.412Y324</t>
  </si>
  <si>
    <t>FIBRAINDATA PATCHCORD CAT.6 S/FTP      3M    YELLOW CABLE, RED CONNECTOR, BLACK TR. BOOT, BLUE ICON</t>
  </si>
  <si>
    <t>XQP080.412GY324</t>
  </si>
  <si>
    <t>FIBRAINDATA PATCHCORD CAT.6 S/FTP      8M    GREY CABLE, RED CONNECTOR, BLACK TR. BOOT, BLUE ICON</t>
  </si>
  <si>
    <t>XQP0870.412GY323</t>
  </si>
  <si>
    <t>FIBRAINDATA PATCHCORD CAT.6 S/FTP      8,7M    GREY CABLE, RED CONNECTOR, BLACK TR. BOOT, RED ICON</t>
  </si>
  <si>
    <t>XQP097.212GY324</t>
  </si>
  <si>
    <t>FIBRAINDATA PATCHCORD CAT.6 U/FTP    9,7M GREY CABLE, RED CONNECTOR, BLACK TR BOOT, ICON BLUE</t>
  </si>
  <si>
    <t>XRP050.412GR7232</t>
  </si>
  <si>
    <t>FIBRAINDATA PATCHCORD CAT. 6A S/FTP, 5 M, GREEN CABLE, AQUA CONNECTOR, BLACK TR. BOOT, RED ICON, BLACK TR. HOLDER</t>
  </si>
  <si>
    <t>XRP050.412V7262</t>
  </si>
  <si>
    <t>FIBRAINDATA PATCHCORD CAT. 6A S/FTP, 5 M, VIOLET CABLE, AQUA CONNECTOR, BLACK TR. BOOT, GREEN ICON, BLACK HOLDER</t>
  </si>
  <si>
    <t>XRP0500.412GR7262</t>
  </si>
  <si>
    <t>FIBRAINDATA PATCHCORD CAT. 6A S/FTP, 5 M, GREEN CABLE, AQUA CONNECTOR, BLACK TR. BOOT, GREEN ICON, BLACK TR. HOLDER</t>
  </si>
  <si>
    <t>XRP1000.412GR7262</t>
  </si>
  <si>
    <t>FIBRAINDATA PATCHCORD CAT. 6A S/FTP, 10 M, GREEN CABLE, AQUA CONNECTOR, BLACK TR. BOOT, GREEN ICON, BLACK TR. HOLDER</t>
  </si>
  <si>
    <t>XRP1000.412GY7262</t>
  </si>
  <si>
    <t>FIBRAINDATA PATCHCORD CAT. 6A S/FTP, 10 M, GREY CABLE, AQUA CONNECTOR, BLACK TR. BOOT, GREEN ICON, BLACK TR. HOLDER</t>
  </si>
  <si>
    <t>XRP1000.412R7262</t>
  </si>
  <si>
    <t>FIBRAINDATA PATCHCORD CAT. 6A S/FTP, 10 M, RED CABLE, AQUA CONNECTOR, BLACK TR. BOOT, GREEN ICON, BLACK TR. HOLDER</t>
  </si>
  <si>
    <t>Outlet points 
accessories</t>
  </si>
  <si>
    <t>MDC-FM-012-EM3-0XC1CBKPP-079-21</t>
  </si>
  <si>
    <t>MDC-FM-072-EM3-0XC6CBKPP-079-21</t>
  </si>
  <si>
    <t>XFP FIBRAIN MODULE 10 GBPS CWDM SMF 14DBM III-WINDOW LC DUPLEX 1530 NM, WITH DDMI FOR CISCO</t>
  </si>
  <si>
    <t>130x190x46</t>
  </si>
  <si>
    <t>MDC-FM-048-EM3-0XC86BKPP</t>
  </si>
  <si>
    <t>FIBRAIN CABLE MDC-FM SM 48* 9/125 G.657A2 8M6F ESM 1,0 1000N</t>
  </si>
  <si>
    <t>https://cables.fibrain.com/uploads/produkty_rows/540/doc_en-60472c23d0e80.pdf?v38</t>
  </si>
  <si>
    <t>Fiber Optic Cables</t>
  </si>
  <si>
    <t>Active Devices</t>
  </si>
  <si>
    <t>Passive Optical Network</t>
  </si>
  <si>
    <t>Fibrain DATA</t>
  </si>
  <si>
    <t>FIBRAIN Sp. z o.o.</t>
  </si>
  <si>
    <t>Tel:+48 17 8660812;  Fax:+48 17 8660811</t>
  </si>
  <si>
    <t>Internet: www.fibrain.com email: sales@fibrain.com</t>
  </si>
  <si>
    <t>Valid up:</t>
  </si>
  <si>
    <t>Connectivity Fiber</t>
  </si>
  <si>
    <t>MDC-FM-288-EM3-0XCOCBKPP-079-21</t>
  </si>
  <si>
    <t>FIBRAIN CABLE MDC-FM SM 288* 9/125 G.657A2 24M12F ESM 1,3 2700N</t>
  </si>
  <si>
    <t>VC-D40-01-EC-0LWRT-079-21</t>
  </si>
  <si>
    <t>FIBRAIN CABLE VC-D40 SM 1* 9/125 G.657A2 ES TUBE 0,9 420N</t>
  </si>
  <si>
    <t>VC-T60-004-EM3-XL014-BKFF-079-21</t>
  </si>
  <si>
    <t>VC-T60-004-EC-XL011-BKFF-079-21</t>
  </si>
  <si>
    <t>FIBRAIN CABLE VC-T60 SM 1* 9/125 G.657A2 ES TUBE 0,9 800N</t>
  </si>
  <si>
    <t>Indoor, riser cable</t>
  </si>
  <si>
    <t>EAC-RAM-012-EM3-0L026-WPP-079-21</t>
  </si>
  <si>
    <t>FIBRAIN CABLE EAC-RAM 12*9/125 G.657A2 2M6F MODUŁ ESM 1,0 400 N</t>
  </si>
  <si>
    <t>EAC-RAM-012-EM3-0L01C-WPP-079-21</t>
  </si>
  <si>
    <t>FIBRAIN CABLE EAC-RAM 12*9/125 G.657A2 1M12F MODULE ESM 1,3 400 N</t>
  </si>
  <si>
    <t>EAC-RAM-024-EM3-0L046-WPP-079-21</t>
  </si>
  <si>
    <t>FIBRAIN CABLE EAC-RAM 24*9/125 G.657A2 4M6F MODUŁ ESM 1,0 400 N</t>
  </si>
  <si>
    <t>BDC-VM-096-A-0X120C8BKVV-079-21</t>
  </si>
  <si>
    <t>FIBRAIN CABLE BDC-VM SM 96* 9/125 G.652D 12T8F TUBA 2,0 2700N PE</t>
  </si>
  <si>
    <t>BDC-VM-160-A-0X220K8BKVV-079-21</t>
  </si>
  <si>
    <t>FIBRAIN CABLE BDC-VM SM 160* 9/125 G.652D 20T8F TUBE 2,0 2700N PE</t>
  </si>
  <si>
    <t>Cross-connect 
drop cable 
patchcord</t>
  </si>
  <si>
    <t>PA0-01SC-01SC-001.0-08E-2BN</t>
  </si>
  <si>
    <t>FIBRAIN PATCHCORD CROSS-CONNECT DROP CABLE VC-D30E    1M 2J G657A2 01SC/01SC WITHOUT PRINTING</t>
  </si>
  <si>
    <t>EKS</t>
  </si>
  <si>
    <t>PA3-01SCA-01SCA-005.0-13D-1</t>
  </si>
  <si>
    <t>FIBRAIN PATCHCORD CROSS-CONNECT DROP CABLE AERO-DR03     5M 1J G657A1 01SCAPC/01SCAPC</t>
  </si>
  <si>
    <t>PA3-01SCA-01SCA-010.0-13D-1</t>
  </si>
  <si>
    <t>FIBRAIN PATCHCORD CROSS-CONNECT DROP CABLE AERO-DR03    10M 1J G657A1 01SCAPC/01SCAPC</t>
  </si>
  <si>
    <t>PA2-01SCA-0000-055.0-13D-1</t>
  </si>
  <si>
    <t>FIBRAIN PIGTAIL CROSS-CONNECT DROP CABLE AERO-DR03    55M 1J G657A1 01SCAPC/0000</t>
  </si>
  <si>
    <t>PA4-01LC-01LC-060.0-13D-1</t>
  </si>
  <si>
    <t>FIBRAIN PATCHCORD CROSS-CONNECT DROP CABLE AERO-DR03    60M 1J G657A1 01LC/01LC</t>
  </si>
  <si>
    <t>PA4-01SCA-01SCA-030.0-13D-1</t>
  </si>
  <si>
    <t>FIBRAIN PATCHCORD CROSS-CONNECT DROP CABLE AERO-DR03    30M 1J G657A1 01SCAPC/01SCAPC</t>
  </si>
  <si>
    <t>Optic patchcord</t>
  </si>
  <si>
    <t>S-SCA-SC-S-001.0-DX-A-28-Y</t>
  </si>
  <si>
    <t>FIBRAIN PATCHCORD      1M     SCAPC/SC G652D 2,8 DUPLEX SILVER</t>
  </si>
  <si>
    <t>TEF-05SCA-0000-70D12-0050-00500-00000</t>
  </si>
  <si>
    <t>FIBRAIN PRECONNECTORIZED DC-PRIM    50M   12*  G.657A1   05SCAPC/0000 SAFEBRANCH 1</t>
  </si>
  <si>
    <t>Fiber optic 
adapter</t>
  </si>
  <si>
    <t>ADR-E20-SX-1211BL-BL-CL</t>
  </si>
  <si>
    <t>ADAPTER E2000 SINGLEMODE, SIMPLEX, CERAMIC, PLASTIC CASE WITH CLIPS</t>
  </si>
  <si>
    <t>https://connectivity.fibrain.com/produkt/e2000-adapters,133.html</t>
  </si>
  <si>
    <t>Tool</t>
  </si>
  <si>
    <t>FB7196.1</t>
  </si>
  <si>
    <t>FUJIKURA HIGH PRECISION SINGLE FIBRE CLEAVE TOOL WITH MM GUIDE PLATE</t>
  </si>
  <si>
    <t>Optic pigtail</t>
  </si>
  <si>
    <t>G00-P9-SM2-09-V-002.0-SCA</t>
  </si>
  <si>
    <t>FIBRAIN PIGTAIL   2M 09/125 SM SCAPC G652D 0,9MM VIOLET BUFFER GOLD</t>
  </si>
  <si>
    <t>MTP Optic 
patchcord</t>
  </si>
  <si>
    <t>G-12-M50-DAC-OR-050.0-MTF.16B-MTF.50B</t>
  </si>
  <si>
    <t>FIBRAIN INDOOR FLEXIBLE JUMPER MTP(F)-MTP(F) 12F  OM2 BURRY-DAC 50M WITH METAL-HEATSHRINK</t>
  </si>
  <si>
    <t>Optic 
patchcord</t>
  </si>
  <si>
    <t>G-E2A-E2A-S-005.0-SX-A-28-Y</t>
  </si>
  <si>
    <t>FIBRAIN PATCHCORD   5M    E2000APC/E2000APC G652D 2,8 SIMPLEX GOLD</t>
  </si>
  <si>
    <t>G-E2A-LCA-S-008.0-SX-A-28-Y</t>
  </si>
  <si>
    <t>FIBRAIN PATCHCORD      8M    E2000APC/LCAPC G652D 2,8 SIMPLEX GOLD</t>
  </si>
  <si>
    <t>G-E2A-SC-S-001.0-DX-A-28-Y</t>
  </si>
  <si>
    <t>FIBRAIN PATCHCORD        1M    E2000APC/SC G652D 2,8 DUPLEX GOLD</t>
  </si>
  <si>
    <t>G-LC-SC-S-005.0-SX-A-18-Y</t>
  </si>
  <si>
    <t>FIBRAIN PATCHCORD   5M    LC/SC G.652D 1,8 SIMPLEX GOLD</t>
  </si>
  <si>
    <t>G-LC-SC-S-006.0-SX-A-18-Y</t>
  </si>
  <si>
    <t>FIBRAIN PATCHCORD   6M    LC/SC G.652D 1,8 SIMPLEX GOLD</t>
  </si>
  <si>
    <t>G-LC-SC-S-008.0-SX-A-18-Y</t>
  </si>
  <si>
    <t>FIBRAIN PATCHCORD   8M    LC/SC G.652D 1,8 SIMPLEX GOLD</t>
  </si>
  <si>
    <t>G-LC-SC-S-010.0-SX-A-18-Y</t>
  </si>
  <si>
    <t>FIBRAIN PATCHCORD  10M    LC/SC G.652D 1,8 SIMPLEX GOLD</t>
  </si>
  <si>
    <t>G-LC-SC-S-012.0-SX-A-18-Y</t>
  </si>
  <si>
    <t>FIBRAIN PATCHCORD   12M    LC/SC G.652D 1,8 SIMPLEX GOLD</t>
  </si>
  <si>
    <t>G-LC-ST-S-003.0-DX-H-28-OR</t>
  </si>
  <si>
    <t>FIBRAIN PATCHCORD    3M    LC/ST OM1 2,8 DUPLEX GOLD</t>
  </si>
  <si>
    <t>G-SCA-SC-S-010.0-SX-A-28-Y</t>
  </si>
  <si>
    <t>FIBRAIN PATCHCORD     10M     SCAPC/SC G652D 2,8 SIMPLEX GOLD</t>
  </si>
  <si>
    <t>G-SCA-SC-S-100.0-SX-A-28-Y</t>
  </si>
  <si>
    <t>FIBRAIN PATCHCORD     100M     SCAPC/SC G652D 2,8 SIMPLEX GOLD</t>
  </si>
  <si>
    <t>G-SC-SC-S-005.0-DX-K-28-AQ</t>
  </si>
  <si>
    <t>FIBRAIN PATCHCORD      5M    SC/SC OM3 2,8 DUPLEX GOLD</t>
  </si>
  <si>
    <t>G-SC-SC-S-010.0-DX-L-28-V</t>
  </si>
  <si>
    <t>FIBRAIN PATCHCORD    10M    SC/SC OM4 2,8 DUPLEX GOLD</t>
  </si>
  <si>
    <t>G-SC-SC-S-100.0-DX-A-28-Y</t>
  </si>
  <si>
    <t>FIBRAIN PATCHCORD      100M    SC/SC G652D 2,8 DUPLEX GOLD</t>
  </si>
  <si>
    <t>G-SET12-E2-XX-S-002.0-P9-A-09-12</t>
  </si>
  <si>
    <t>FIBRAIN PIGTAIL 12PCS SET 2M  G652D E2000 900UM (12 COLORS)</t>
  </si>
  <si>
    <t>HF-01SCA-01SCA-83E02-0030-00202-00202</t>
  </si>
  <si>
    <t>FIBRAIN PRECONNECTORIZED VC-T60       30M   2*  G.657A2   01SCAPC/01SCAPC BREAKOUT</t>
  </si>
  <si>
    <t>HF-01SCA-01SCA-83E02-0040-00202-00202</t>
  </si>
  <si>
    <t>FIBRAIN PRECONNECTORIZED VC-T60       40M   2*  G.657A2   01SCAPC/01SCAPC BREAKOUT</t>
  </si>
  <si>
    <t>HF-01SCA-01SCA-83E02-0050-00202-00202</t>
  </si>
  <si>
    <t>FIBRAIN PRECONNECTORIZED VC-T60       50M   2*  G.657A2   01SCAPC/01SCAPC BREAKOUT</t>
  </si>
  <si>
    <t>S10-P9-M50-09-GR-002.0-LC</t>
  </si>
  <si>
    <t>FIBRAIN PIGTAIL    2M 50/125 MM LC OM2 0,9MM GREEN BUFFER STANDARD</t>
  </si>
  <si>
    <t>S10-P9-SM2-09-Y-001.5-SC</t>
  </si>
  <si>
    <t>FIBRAIN PIGTAIL 1,5M 09/125 SM SC/PC G652 0,9MM YELLOW BUFFER STANDARD</t>
  </si>
  <si>
    <t>S10-P9-SM2-09-Y-001.5-SCA</t>
  </si>
  <si>
    <t>FIBRAIN PIGTAIL 1,5M 09/125 SM SC/APC G652 0,9MM YELLOW BUFFER STANDARD</t>
  </si>
  <si>
    <t>S-LC-LC-S-001.0-DX-I-28-OR</t>
  </si>
  <si>
    <t>FIBRAIN PATCHCORD 1M   LC/LC OM2 2,8 DUPLEX SILVER</t>
  </si>
  <si>
    <t>S-LC-LC-S-002.0-SX-E-20-Y</t>
  </si>
  <si>
    <t>FIBRAIN PATCHCORD      2M    LC/LC G657A2 2,0 SIMPLEX SILVER</t>
  </si>
  <si>
    <t>S-LC-LC-S-020.0-SX-D-18-Y</t>
  </si>
  <si>
    <t>FIBRAIN PATCHCORD      20M    LC/LC G657A1 1,8 SIMPLEX SILVER</t>
  </si>
  <si>
    <t>S-LC-SC-S-002.0-SX-A-18-Y</t>
  </si>
  <si>
    <t>FIBRAIN PATCHCORD 2M   LC/SC G652D 1,8 SIMPLEX SILVER</t>
  </si>
  <si>
    <t>S-LC-XX-S-002.0-P9-I-09-GR</t>
  </si>
  <si>
    <t>FIBRAIN PIGTAIL      2M   LC OM2 0,9 GREEN BUFFER SILVER</t>
  </si>
  <si>
    <t>S-SCA-LC-S-001.0-SX-A-18-Y</t>
  </si>
  <si>
    <t>FIBRAIN PATCHCORD  1M    SCAPC/LC G652D 1,8 SIMPLEX SILVER</t>
  </si>
  <si>
    <t>S-SC-SC-S-003.0-DX-A-28-Y</t>
  </si>
  <si>
    <t>FIBRAIN PATCHCORD 3M   SC/SC G652D 2,8 DUPLEX SILVER</t>
  </si>
  <si>
    <t>S-SC-SC-S-003.0-DX-A-28-Y.</t>
  </si>
  <si>
    <t>S-SC-XX-S-002.0-PS-I-28-OR</t>
  </si>
  <si>
    <t>FIBRAIN PIGTAIL 2M   SC OM2 2,8 ORANGE SIMPLEX SILVER</t>
  </si>
  <si>
    <t>S-SET12-LC-XX-S-002.0-P9S-I-09-12.</t>
  </si>
  <si>
    <t>FIBRAIN PIGTAIL SET 12 PCS 2M  OM2  LC PC 900UM SEMI-TIGHT 12 COLORS SILVER</t>
  </si>
  <si>
    <t>TEF-12E2A-0000-65A-0040-11001-00000</t>
  </si>
  <si>
    <t>FIBRAIN PRECONNECTORIZED EXO-G0 LS0H    40M   12* G652D 12E2000APC/0000 SAFEBRANCH 1</t>
  </si>
  <si>
    <t>TEF-24LC02501-24LC02501-32D24-025-22-1</t>
  </si>
  <si>
    <t>FIBRAIN PRECONNECTORIZED MDC-FM LS0H TMG    25M   24* G657A1 24LC/24LC SAFEBRANCH 1</t>
  </si>
  <si>
    <t>https://connectivity.fibrain.com/produkt/titanium-grade,301.html</t>
  </si>
  <si>
    <t>T-LC-LC-S-020.0-DX-A-28-Y</t>
  </si>
  <si>
    <t>FIBRAIN PATCHCORD    20M  LC/LC G652D 2,8MM DUPLEX TITANIUM</t>
  </si>
  <si>
    <t>T-LC-LC-S-050.0-DX-A-28-Y</t>
  </si>
  <si>
    <t>FIBRAIN PATCHCORD    50M  LC/LC G652D 2,8MM DUPLEX TITANIUM</t>
  </si>
  <si>
    <t>G-SCA-LC-S-010.0-SX-A-28-Y</t>
  </si>
  <si>
    <t>FIBRAIN PATCHCORD   10M     SCAPC/LC G652D 2,8 SIMPLEX GOLD</t>
  </si>
  <si>
    <t>TCF-02SA00300-02SC00300-01D12-002-11-1</t>
  </si>
  <si>
    <t>FIBRAIN PRECONNECTORIZED DC-PRIM      2M   12* G657A1 02SCAPC/02SC EASY LINK 1</t>
  </si>
  <si>
    <t>TCF-02SA00300-02SC00300-01D12-012-11-1</t>
  </si>
  <si>
    <t>FIBRAIN PRECONNECTORIZED DC-PRIM    12M   12* G657A1 02SCAPC/02SC EASY LINK 1</t>
  </si>
  <si>
    <t>A031-LCA-DX-1118</t>
  </si>
  <si>
    <t>FIBRAIN ADAPTER LC/APC SM, DX, PREMIUM SUPER, ZR SLEEVE, PLASTIC HOUSING, WITH FLANGE, GREEN</t>
  </si>
  <si>
    <t>https://connectivity.fibrain.com/produkt/lc-adapters,131.html</t>
  </si>
  <si>
    <t>ADR-E20-SX-1211BL-BL</t>
  </si>
  <si>
    <t>ADAPTER E2000 SINGLEMODE, SIMPLEX, CERAMIC, PLASTIC CASE</t>
  </si>
  <si>
    <t>AD-SCA-SX-1210GR-BK</t>
  </si>
  <si>
    <t>FIBRAIN ADAPTER SC/APCSINGLEMODE, SIMPLEX, CERAMIC, PLASTIC CASE</t>
  </si>
  <si>
    <t>AD-SC-DX-11200-BK</t>
  </si>
  <si>
    <t>FIBRAIN ADAPTER SC MULTIMODE , DUPLEX, FERRUL PB,METAL CASE</t>
  </si>
  <si>
    <t>AS02-LCA-DX-21118</t>
  </si>
  <si>
    <t>FIBRAIN ADAPTER LC/APC SM, DX, PREMIUM, ZR SLEEVE, PLASTIC HOUSING, WITH FLANGE, GREEN, EXTERNAL SHUTTER</t>
  </si>
  <si>
    <t>AS20-SC-SX-21123</t>
  </si>
  <si>
    <t>FIBRAIN ADAPTER SC/PC SM, SX, PREMIUM, ZR SLEEVE, PLASTIC HOUSING, WITH FLANGE, BLUE, EXTERNAL SHUTTER</t>
  </si>
  <si>
    <t>https://connectivity.fibrain.com/produkt/sc-adapters,129.html</t>
  </si>
  <si>
    <t>Rapid
connector</t>
  </si>
  <si>
    <t>FB7191-SM2-DCY</t>
  </si>
  <si>
    <t>FIBRAIN RAPID CONNECTOR SC/APC SM 09/125 FOR VC-DCY FLAT DROP CABLES</t>
  </si>
  <si>
    <t>FB7192-SM2-2590</t>
  </si>
  <si>
    <t>FIBRAIN RAPID CONNECTOR SC/PC SM 09/125 FOR 250UM AND 900UM FIBERS</t>
  </si>
  <si>
    <t>FB7197.21</t>
  </si>
  <si>
    <t>OPTICAL FIBER HOLDER 900UM</t>
  </si>
  <si>
    <t>https://connectivity.fibrain.com/produkt/rapid-splice-1,302.html</t>
  </si>
  <si>
    <t>G00-DX-SM2-28-Y-003.0-SC-SC</t>
  </si>
  <si>
    <t>FIBRAIN PATCHCORD      3M 09/125 SM SC/SC G652 2,8MM DUPLEX GOLD</t>
  </si>
  <si>
    <t>G00-SX-S7A-18-Y-001.0-E2A-SC</t>
  </si>
  <si>
    <t>FIBRAIN PATCHCORD      1M 09/125 SM E2000APC/SC G657A 1,8MM SIMPLEX GOLD</t>
  </si>
  <si>
    <t>G00-SX-SM2-28-Y-002.0-E2A-E2A</t>
  </si>
  <si>
    <t>FIBRAIN PATCHCORD      2M 09/125 SM E2000APC/E2000APC G652 2,8MM SIMPLEX GOLD</t>
  </si>
  <si>
    <t>G10-SX-SM2-18-Y-004.5-LC-SC</t>
  </si>
  <si>
    <t>FIBRAIN PATCHCORD      4,5M 09/125 SM LC/SC G652 1,8MM SIMPLEX GOLD</t>
  </si>
  <si>
    <t>G-SET12-LC-XX-S-002.0-P9S-I-09-12</t>
  </si>
  <si>
    <t>FIBRAIN PIGTAIL SET 12 PCS 2M  OM2  LC LC 900UM 12 COLORS</t>
  </si>
  <si>
    <t>S00-DX-M50-28-OR-002.0-SC-SC</t>
  </si>
  <si>
    <t>FIBRAIN PATCHCORD      2M 50/125 MM SC/SC OM2 2,8MM DUPLEX STANDARD</t>
  </si>
  <si>
    <t>S00-DX-M50-28-OR-003.0-SC-SC</t>
  </si>
  <si>
    <t>FIBRAIN PATCHCORD      3M 50/125 MM SC/SC OM2 2,8MM DUPLEX STANDARD</t>
  </si>
  <si>
    <t>S00-DX-SM2-28-Y-003.0-SC-SC</t>
  </si>
  <si>
    <t>FIBRAIN PATCHCORD      3M 09/125 SM SC/SC G652 2,8MM DUPLEX STANDARD</t>
  </si>
  <si>
    <t>S-E2A-E2A-S-005.0-SX-A-28-Y</t>
  </si>
  <si>
    <t>FIBRAIN PATCHCORD     5M   E2000APC/E2000APC G652D 2,8 SIMPLEX SILVER</t>
  </si>
  <si>
    <t>S-E2A-E2A-S-015.0-SX-D-28-Y</t>
  </si>
  <si>
    <t>FIBRAIN PATCHCORD 15M   E2000APC/E2000APC G657A1 2,8 SIMPLEX SILVER</t>
  </si>
  <si>
    <t>S-E2A-E2A-S-025.0-SX-D-18-Y</t>
  </si>
  <si>
    <t>FIBRAIN PATCHCORD 25M   E2000APC/E2000APC G657A1 1,8 SIMPLEX SILVER</t>
  </si>
  <si>
    <t>S-FCA-LC-S-000.5-DX-A-28-Y</t>
  </si>
  <si>
    <t>FIBRAIN PATCHCORD 0,5   FCAPC/LC G652D 2,8 DUPLEX SILVER</t>
  </si>
  <si>
    <t>S-FC-XX-S-002.0-P9-A-09-Y.</t>
  </si>
  <si>
    <t>FIBRAIN PIGTAIL 2M   FC/PC G652 0,9 YELLOW BUFFER STANDARD</t>
  </si>
  <si>
    <t>S-LC-SC-S-003.0-DX-I-28-OR.</t>
  </si>
  <si>
    <t>FIBRAIN PATCHCORD 3M   LC/SC OM2 2,8 DUPLEX SILVER</t>
  </si>
  <si>
    <t>S-LC-ST-S-002.0-DX-I-28-OR.</t>
  </si>
  <si>
    <t>FIBRAIN PATCHCORD 2M   LC/ST OM2 2,8 DUPLEX SILVER</t>
  </si>
  <si>
    <t>S-LC-ST-S-003.0-DX-I-28-OR.</t>
  </si>
  <si>
    <t>FIBRAIN PATCHCORD 3M   LC/ST OM2 2,8 DUPLEX SILVER</t>
  </si>
  <si>
    <t>S-SCA-XX-S-002.0-P9S-A-09-Y.</t>
  </si>
  <si>
    <t>FIBRAIN PIGTAIL    2M   SC/APC G652 0,9 YELLOW SEMI-TIGHT  BUFFER SILVER</t>
  </si>
  <si>
    <t>T-E2A-E2A-S-002.0-SX-A-18-Y</t>
  </si>
  <si>
    <t>FIBRAIN PATCHCORD 2M   E2000APC/E2000APC G652D 1,8 SIMPLEX SILVER</t>
  </si>
  <si>
    <t>TEF-04LC-0000-04K-0080-01001-00000</t>
  </si>
  <si>
    <t>FIBRAIN PRECONNECTORIZED EXO-CI LS0H       80M   4*  OM3  04LC/0000 SAFEBRANCH 1</t>
  </si>
  <si>
    <t>T-SCA-LC-S-000.5-SX-A-18-Y</t>
  </si>
  <si>
    <t>FIBRAIN PATCHCORD   0,5M    SCAPC/LC G652D 1,8 SIMPLEX TITANUM</t>
  </si>
  <si>
    <t>T-SCA-LC-S-001.0-SX-A-18-Y</t>
  </si>
  <si>
    <t>FIBRAIN PATCHCORD      1M    SCAPC/LC G652D 1,8 SIMPLEX TITANUM</t>
  </si>
  <si>
    <t>Pre-
connectorized 
cables</t>
  </si>
  <si>
    <t>Distribution Fiber</t>
  </si>
  <si>
    <t>OBP-S1-AP-12-SC-SX-V2</t>
  </si>
  <si>
    <t xml:space="preserve">FIBRAIN PLATE IN ADAPTERS 12XSC SIMPLEX TO CUPBOARDS BOXES FTTH OBP-S1-01 </t>
  </si>
  <si>
    <t>Stretch foil</t>
  </si>
  <si>
    <t>OBP-S1-AP-6-SC-SX</t>
  </si>
  <si>
    <t xml:space="preserve">FIBRAIN PLATE IN ADAPTERS 06XSC SIMPLEX TO CUPBOARDS BOXES FTTH OBP-S1-01 </t>
  </si>
  <si>
    <t>FB-ACC-CLIP-OWL-01</t>
  </si>
  <si>
    <t>SLIP CLIP FOR CLOSURE GPJ09L5-BR SIZE M</t>
  </si>
  <si>
    <t>ODF 19"</t>
  </si>
  <si>
    <t>PZDW-G0-1-1-0108-M10-32-55-SCA-SCA.</t>
  </si>
  <si>
    <t>FIBRAIN FIBER PANEL 19'' 1U EQUIPPED DWDM MUX, 8 CHANNELS (32, 33, 34, 35, 52, 53, 54, 55), 1% MONITOR, SCAPC CONNECTORS</t>
  </si>
  <si>
    <t>https://pon.fibrain.com/produkt/dwdm-modules-in-pzdw-casings,109.html</t>
  </si>
  <si>
    <t>PSR-A0-02-L-00-0-00-00000-00000000-000</t>
  </si>
  <si>
    <t>FIBRAIN FIBER ROTATIONAL PATCH PANEL 2U 19" LEFT GREY RAL 7035 NOT EQUIPPED</t>
  </si>
  <si>
    <t>PL-G0-119-24SX-24SM-SCA-24-2-0200-2</t>
  </si>
  <si>
    <t>FIBRE OPTICS PANEL 19" 1U NOTFIXED WITH FACE PLATE 24XSC SIMPLEX, 24 ADAPTERS SCA SX, 24 PIGTAILS SCA SM SCM</t>
  </si>
  <si>
    <t>PST-A2-01</t>
  </si>
  <si>
    <t>FIBRAIN ODF TELESCOPIC 1U 19" 255MM RAL7035 45 DEG. ENTRANCE</t>
  </si>
  <si>
    <t>ODF equippment</t>
  </si>
  <si>
    <t>PST-AX-02-CB</t>
  </si>
  <si>
    <t>CENTRAL BOLT MOUNTING SET FOR SPLICE CASSETTE FOR PST 2U PATCHPANEL</t>
  </si>
  <si>
    <t>FB2043B</t>
  </si>
  <si>
    <t>FIBRAIN FRONT PANEL 2U 48XST,FC SIMPLEX BLACK (RAL 9005)</t>
  </si>
  <si>
    <t>FB2033</t>
  </si>
  <si>
    <t>FIBRAIN FACE PLATE 1U 24XST,FC SIMPLEX RAL7035 FOR FB120X</t>
  </si>
  <si>
    <t>FB2033B</t>
  </si>
  <si>
    <t>FIBRAIN FACE PLATE 1U 24XST,FC SIMPLEX BLACK FOR FB120X</t>
  </si>
  <si>
    <t>FB2120B</t>
  </si>
  <si>
    <t>FACE PLATE 4XSC DX FOR FB1410 BLACK</t>
  </si>
  <si>
    <t>IFDT-C00-22-0000-0</t>
  </si>
  <si>
    <t>FIBRAIN CABINET VERSION C0 EQUIPPED WITH A 2 CASSETTE OF 24 WELDS</t>
  </si>
  <si>
    <t>IFDT-C1Z-144</t>
  </si>
  <si>
    <t>FIBRAIN CABINET VERSION C1 UNEQUIPPED, WITH CABLE STOCK FRAME, SPONGE SEAL</t>
  </si>
  <si>
    <t>IFDT-B00-48-1922-12-1124-0</t>
  </si>
  <si>
    <t>FIBRAIN FDT (FIBER DISTRIBUTION TERMINAL) FOR FTTH. LOADED 19 ADAPTERS SCA, 1 SPIECE TRAY 24H, FPLC 1X16 BLACKBOX</t>
  </si>
  <si>
    <t>IFDT-C0Z-22-0000-0</t>
  </si>
  <si>
    <t>FIBRAIN CABINET IFDT VERSION C0 EQUIPPED WITH A 2 CASSETTES OF 24 WELDS, CABLE STOCK FRAME</t>
  </si>
  <si>
    <t>IFDT-C1Z-48</t>
  </si>
  <si>
    <t>FB1411</t>
  </si>
  <si>
    <t>WALL-MOUNTED FIBER OPTIC CABINET MEDIUM PLASTIC</t>
  </si>
  <si>
    <t>M_KIT_FCP_ID_SPC72_SPT1_132_2020</t>
  </si>
  <si>
    <t>FIBRAIN WALL MOUNTED DISTRIBUTION CABINET FOR 1 OR 4 SPLITTERS AND 36 SPLICE, EQUIPPED 38 ADAPTERS SC/APC (INDOOR)</t>
  </si>
  <si>
    <t>Cabinet 19" 
accessories</t>
  </si>
  <si>
    <t>CKP-6/10-S04-B</t>
  </si>
  <si>
    <t>BASE DESIGNED FOR 19” STANDING CABINET WITH TILT PROTECTION 100MM/600/1000 RAL 9005</t>
  </si>
  <si>
    <t>https://data.fibrain.com/uploads/produkty_rows/60/doc_en-55dc44afec02c.pdf?v38</t>
  </si>
  <si>
    <t>CKS-6/10-S06-B</t>
  </si>
  <si>
    <t>BASE DESIGNED FOR 19” STANDING CABINET 100MM/600/1000 RAL 9005</t>
  </si>
  <si>
    <t>CKS-6/6-S06-B</t>
  </si>
  <si>
    <t>BASE DESIGNED FOR 19” STANDING CABINET 100MM/600/600 RAL 9005</t>
  </si>
  <si>
    <t>CKS-6/8-S06-B</t>
  </si>
  <si>
    <t>BASE DESIGNED FOR 19” STANDING CABINET 100MM/600/800 RAL 9005</t>
  </si>
  <si>
    <t>WTD-PF-S06-B</t>
  </si>
  <si>
    <t>FILTER PANEL RAL 9005</t>
  </si>
  <si>
    <t>WTD-PF-W-S06-B</t>
  </si>
  <si>
    <t>CONTRIBUTION OF FILTER PANEL FILTER CASSETTE</t>
  </si>
  <si>
    <t>WTD-U-600-S06-B</t>
  </si>
  <si>
    <t>CEILING-FLOOR HOLDER FOR FAN PANELS 600MM CABINET BLACK (PAIR - 2PCS)</t>
  </si>
  <si>
    <t>WTD-U-800-S06-B</t>
  </si>
  <si>
    <t>CEILING-FLOOR HOLDER FOR FAN PANELS 800MM CABINET BLACK (PAIR - 2PCS)</t>
  </si>
  <si>
    <t>WTD-6T-B</t>
  </si>
  <si>
    <t>FAN PANELS 6-FAN ROOF-FLOOR BLACK RAL 9005</t>
  </si>
  <si>
    <t>https://data.fibrain.com/uploads/produkty_rows/60/doc_en-55dc44afeb44b.pdf?v38</t>
  </si>
  <si>
    <t>PSM-25-1U-S04-B</t>
  </si>
  <si>
    <t>1U/19" SHELF 250MM DEPTH, MOUNTED AT THE FRONT RAL 9005</t>
  </si>
  <si>
    <t>https://data.fibrain.com/uploads/produkty_rows/60/doc_en-55dc44afe9d55.pdf?v38</t>
  </si>
  <si>
    <t>PWD-W-38/38-S04-B</t>
  </si>
  <si>
    <t>BLANKING AND CABLE ENTRY PLATES FOR BOTTOM/TOP/ROOF, WITH FABRIC FILTER 380X380, RAL 9005 BLACK</t>
  </si>
  <si>
    <t>https://data.fibrain.pl/produkt/zaslepki-z-wloknina,605.html</t>
  </si>
  <si>
    <t>PWS-S-S06-B</t>
  </si>
  <si>
    <t>19” SEAL WITH BRUSH FOR FLOOR STANDING CABINET</t>
  </si>
  <si>
    <t>ORG-HS-4U-B</t>
  </si>
  <si>
    <t>FIBRAIN ORGANIZER VERTICAL CABLE 19 " WITH EASILY-OPENED PLASTIC HANDLES BLACK RAL 9005 4U</t>
  </si>
  <si>
    <t>WN-0201-02-00-000/A</t>
  </si>
  <si>
    <t>TEMPERATURE REGULATOR UNIVERSAL KTS 1141</t>
  </si>
  <si>
    <t>RKP-VM-2U-B</t>
  </si>
  <si>
    <t xml:space="preserve">HORIZONTAL CABLE MANAGAMENT 2U 19”, BLACK   </t>
  </si>
  <si>
    <t>ZAS-21</t>
  </si>
  <si>
    <t>MOUNTING REDUCER BRACKETS 21"/19" 1U (SET)</t>
  </si>
  <si>
    <t>ECAM</t>
  </si>
  <si>
    <t>ECAM-D1.5X12</t>
  </si>
  <si>
    <t>ECAM KIT 1.5MMX12 EVOLUTION</t>
  </si>
  <si>
    <t>ECAM-S18-EV</t>
  </si>
  <si>
    <t>ECAM KIT 5-18 S18 EVOLUTION</t>
  </si>
  <si>
    <t>ECAM-D5-27-EV</t>
  </si>
  <si>
    <t>ECAM KIT 5-27MM DUAL FOR BPEO CLOSURE</t>
  </si>
  <si>
    <t>Module 
Patch Panel</t>
  </si>
  <si>
    <t>PS01-A-SCA-4</t>
  </si>
  <si>
    <t>FIBRAIN MODULE PATCH PANEL 3U EQUIPMENT WITH FPLC 1X16, CONNECTORS SCA</t>
  </si>
  <si>
    <t>https://distribution.fibrain.com/produkt/ps-01-modules,578.html</t>
  </si>
  <si>
    <t>PS-M1-0-4-000000-000000-00-1</t>
  </si>
  <si>
    <t>FIBRAIN DISTRIBUTION MODULE 3U WITH PANEL 3XLC QUAD FOR 2XMTP,EQUIPPED WITH SPLICE TRAY</t>
  </si>
  <si>
    <t>https://distribution.fibrain.com/produkt/ps-m1-modules,579.html</t>
  </si>
  <si>
    <t>Pipe connector</t>
  </si>
  <si>
    <t>MO-50</t>
  </si>
  <si>
    <t>PIPE CONNECTOR 50MM TIGHT</t>
  </si>
  <si>
    <t>LGX module</t>
  </si>
  <si>
    <t>LGX1-G0-CW-1-0218-MDUX-47-61-LC-LC</t>
  </si>
  <si>
    <t>FIBRAIN LGX MODULE 1U EQUIPPED, MUX / DEMUX 1471-1611, PORT TEST, CHANNEL EXPRESS, LC CONNECTORS, ADAPTERS 6XLC W / O FLANGE</t>
  </si>
  <si>
    <t>https://distribution.fibrain.com/produkt/lgx-modules,581.html</t>
  </si>
  <si>
    <t>LGX accessories</t>
  </si>
  <si>
    <t>LGX-2U-6-P</t>
  </si>
  <si>
    <t>FIBRAIN LGX 2U 19" PANEL 6*LGX1</t>
  </si>
  <si>
    <t>https://distribution.fibrain.com/produkt/lgx-frames,580.html</t>
  </si>
  <si>
    <t>LGX-4.5U-18-P</t>
  </si>
  <si>
    <t>FIBRAIN LGX 4,5U 19" PANEL 18*LGX1</t>
  </si>
  <si>
    <t>LGX1-BLANK</t>
  </si>
  <si>
    <t>FIBRAIN BLANK FOR LGX FRAME, SINGLE</t>
  </si>
  <si>
    <t>Optics cassete
 accessories</t>
  </si>
  <si>
    <t>FB7405</t>
  </si>
  <si>
    <t>PROTECTIVE SPLICE HOLDER FOR 6*MECHANICAL SPLICE 4X4X40MM</t>
  </si>
  <si>
    <t>RT-01-1205-RM.P</t>
  </si>
  <si>
    <t>FIBER OPTIC CABLES TUBES SEPARATORS LOGO RDM</t>
  </si>
  <si>
    <t>https://distribution.fibrain.com/produkt/cable-tube-divider,590.html</t>
  </si>
  <si>
    <t>Distribution
 box</t>
  </si>
  <si>
    <t>DIN-02-PS1</t>
  </si>
  <si>
    <t>SINGLE ALUMINIUM MODULAR MDF MPO FOR MOUNTING ON DIN PANEL 12SCX</t>
  </si>
  <si>
    <t>Microduct system</t>
  </si>
  <si>
    <t>MT53AF.W</t>
  </si>
  <si>
    <t>METROJET MICRODUCT PIPE 5/3,5MM LSOH, WHITE WITH ANTIELECTROSTATIC LAYER</t>
  </si>
  <si>
    <t>MT-OP-3232</t>
  </si>
  <si>
    <t>METROJET ENCLOSURE IN LINE 32/32</t>
  </si>
  <si>
    <t>MT-AOY-1X40</t>
  </si>
  <si>
    <t>METROJET Y SHAPE 40 MM FOR ENCLOSURE MT-OPLXX</t>
  </si>
  <si>
    <t>MT-MDI-1008.OR</t>
  </si>
  <si>
    <t>METROJET STANDARD MICROPIPE 10/8 MM, ORANGE</t>
  </si>
  <si>
    <t>MT-WFT-1005-LROH</t>
  </si>
  <si>
    <t>METROJET FOILED BUNDELS, MT-WFT TYPE (TIGHT, SECONDARY, PE) 5 X 10/8MM + 1X 7/5.5MM</t>
  </si>
  <si>
    <t>MT-ALC07-HD</t>
  </si>
  <si>
    <t>AC LOCKING CLIPS 7MM</t>
  </si>
  <si>
    <t>MT-PDC-DTP-710/110</t>
  </si>
  <si>
    <t>METROJET ENCLOSURE, FOR PIPES DTP 7X10/1X10/8, DIVIDED, DIRECTLY BURIED, IP 68</t>
  </si>
  <si>
    <t>MT-ZR-0705</t>
  </si>
  <si>
    <t>METROJET REDUCTION CONNECTOR 7/5MM</t>
  </si>
  <si>
    <t>MT-ZTDB-14</t>
  </si>
  <si>
    <t>METROJET 14MM  END STOP DBL CONNECTOR</t>
  </si>
  <si>
    <t>MT-ZUD-07/1.25</t>
  </si>
  <si>
    <t>METROJET MINIDUCT SEAL FOR MICROPIPE 7MM AND MICROCABLES (1.25MM), DIVISIBLE</t>
  </si>
  <si>
    <t>MT-ZUD-07/2.5</t>
  </si>
  <si>
    <t>METROJET DIVISIBLE MICRODUCT SEALS 7MM, MICRODUCT CABLE (2.5MM)</t>
  </si>
  <si>
    <t>MT-ZUD-14/5-6.5</t>
  </si>
  <si>
    <t>METROJET DUCT SEAL FOR MICROPIPE 14MM AND MICROCABLES (5.0-6.5MM), DIVISIBLE</t>
  </si>
  <si>
    <t>VC-XCPSC00523</t>
  </si>
  <si>
    <t>INTERNAL TRANSITION BOX (ITB)</t>
  </si>
  <si>
    <t>VFTO-E1-DIN</t>
  </si>
  <si>
    <t>FIBRAIN SUPPORT WITH DIN HANDLE FOR FTTH WALL OUTLET VERSION E1</t>
  </si>
  <si>
    <t>VQ-COV-BUM08</t>
  </si>
  <si>
    <t>VERTIGO BOX VQ-COV-BUM08 FOR OPTICAL CABLE PROTECTION</t>
  </si>
  <si>
    <t>AT-P11B</t>
  </si>
  <si>
    <t xml:space="preserve">AIRTRACK 11-HOLE CROSSBAR FOR CONCRETE POLE (CLAMP + CROSSBAR + SCREWS) </t>
  </si>
  <si>
    <t>Indoor 
cabinet</t>
  </si>
  <si>
    <t>ODF face plate</t>
  </si>
  <si>
    <t>Closure 
equippment</t>
  </si>
  <si>
    <t>Connectors</t>
  </si>
  <si>
    <t>PC6025</t>
  </si>
  <si>
    <t>set</t>
  </si>
  <si>
    <t>FIBRAIN CABLE AERO-AS06 SM 96* 9/125 G.652D 8T12F TUBE 2,5 3000N</t>
  </si>
  <si>
    <t>MAR-FM-012-EMH-0XC1CBKPP-XPC-PR5</t>
  </si>
  <si>
    <t>FIBRAIN CABLE MAR-FM SM 12* 9/125 G657A2 1M12F ESMG 1,3 600N</t>
  </si>
  <si>
    <t>Breakout, indoor, outdoor</t>
  </si>
  <si>
    <t>https://connectivity.fibrain.com/produkt/adapters-cleaning-sticks,568.html</t>
  </si>
  <si>
    <t>PC-03-250-S5</t>
  </si>
  <si>
    <t>FIBRAIN 2.5 MM STICK FOR ADAPTERS PRO-CLEANER, SET 5 PCS</t>
  </si>
  <si>
    <t>A161-FC-SX-3103</t>
  </si>
  <si>
    <t>FIBRAIN ADAPTER FC/PC SM, SX, PREMIUM, ZR SLEEVE, METAL HOUSING, D-HOLE</t>
  </si>
  <si>
    <t>https://connectivity.fibrain.com/produkt/fc-adapters,130.html</t>
  </si>
  <si>
    <t>A031-LC-DX-1128</t>
  </si>
  <si>
    <t>FIBRAIN ADAPTER LC/PC SM, DX, PREMIUM SUPER, ZR SLEEVE, PLASTIC HOUSING, WITH FLANGE, BLUE</t>
  </si>
  <si>
    <t>A101-SC-DX-115T</t>
  </si>
  <si>
    <t>FIBRAIN ADAPTER SC/PC MM, DX, STANDARD, ZR SLEEVE, PLASTIC HOUSING, WITH FLANGE, BEIGE, TRANSPARENT DUST CAP</t>
  </si>
  <si>
    <t>AS20-SCA-SX-21113</t>
  </si>
  <si>
    <t>FIBRAIN ADAPTER SC/APC SM, SX, PREMIUM, ZR SLEEVE, PLASTIC HOUSING, WITH FLANGE, GREEN, EXTERNAL SHUTTER</t>
  </si>
  <si>
    <t>AD-SC-DX-1110B-BK</t>
  </si>
  <si>
    <t>FIBRAIN ADAPTER SC MULTIMODE , DUPLEX, FERRUL PB, PLASTIC CASE</t>
  </si>
  <si>
    <t>G-E2-LC-S-003.0-DX-A-18-Y</t>
  </si>
  <si>
    <t>FIBRAIN PATCHCORD      3M    E2000/LC G652D 1,8 DUPLEX GOLD</t>
  </si>
  <si>
    <t>G-FC-LC-S-015.0-DX-A-18-Y</t>
  </si>
  <si>
    <t>FIBRAIN PATCHCORD    15M    FC/LC G652D 1,8 DUPLEX GOLD</t>
  </si>
  <si>
    <t>G-FC-XX-S-002.0-P9-I-09-BK</t>
  </si>
  <si>
    <t>FIBRAIN PIGTAIL      2M   FC OM2 0,9 BLACK BUFFER</t>
  </si>
  <si>
    <t>G-SCA-FC-S-005.0-DX-A-18-Y</t>
  </si>
  <si>
    <t>FIBRAIN PATCHCORD       5M    SCAPC/FC G652D 1,8 DUPLEX GOLD</t>
  </si>
  <si>
    <t>G-SET12-LCA-XX-S-002.0-P9-A-09-12</t>
  </si>
  <si>
    <t>FIBRAIN PIGTAIL SET 12 PCS 2M  G.652D  LCAPC 900UM 12 COLORS GOLD</t>
  </si>
  <si>
    <t>G-LC-LC-S-005.0-DX-A-28-Y</t>
  </si>
  <si>
    <t>FIBRAIN PATCHCORD    5M    LC/LC G.652D 2,8 DUPLEX GOLD</t>
  </si>
  <si>
    <t>G-SC-SC-S-002.0-DX-A-28-Y</t>
  </si>
  <si>
    <t>FIBRAIN PATCHCORD       2M    SC/SC G652D 2,8 DUPLEX GOLD</t>
  </si>
  <si>
    <t>G-SET06-LCA-XX-S-002.0-P9-A-09-Y</t>
  </si>
  <si>
    <t>FIBRAIN PIGTAIL SET 06 PCS 2M  G.652D  LCAPC 900UM  YELLOW GOLD</t>
  </si>
  <si>
    <t>G-SET06-LCA-XX-S-002.0-P9-A-09-Y.</t>
  </si>
  <si>
    <t>G-SET06-LC-XX-S-002.0-P9-A-09-Y.</t>
  </si>
  <si>
    <t>FIBRAIN PIGTAIL SET 06 PCS 2M  G.652D  LC 900UM  YELLOW GOLD</t>
  </si>
  <si>
    <t>G-FC-FC-S-001.0-SX-A-28-Y</t>
  </si>
  <si>
    <t>FIBRAIN PATCHCORD       1M    FC/FC G652D 2,8 SIMPLEX GOLD</t>
  </si>
  <si>
    <t>G-LC-LC-S-002.0-DX-I-28-OR</t>
  </si>
  <si>
    <t>FIBRAIN PATCHCORD       2M    LC/LC OM2 2,8 DUPLEX GOLD</t>
  </si>
  <si>
    <t>G-LC-XX-S-002.0-P9-I-09-BK</t>
  </si>
  <si>
    <t>FIBRAIN PIGTAIL      2M   LC OM2 0,9 BLACK BUFFER GOLD</t>
  </si>
  <si>
    <t>G-LC-XX-S-002.0-P9-I-09-GR</t>
  </si>
  <si>
    <t>FIBRAIN PIGTAIL      2M   LC OM2 0,9 GREEN BUFFER GOLD</t>
  </si>
  <si>
    <t>FIBRAIN PIGTAIL      2M   LC OM2 0,9 ORANGE BUFFER GOLD</t>
  </si>
  <si>
    <t>G-LC-XX-S-002.0-P9-I-09-OR.</t>
  </si>
  <si>
    <t>G-SCA9-XX-S-002.0-P9-D-09-Y</t>
  </si>
  <si>
    <t>FIBRAIN PIGTAIL      2M   SCAPC 9 DEGREES G657A1 0,9 YELLOW BUFFER GOLD</t>
  </si>
  <si>
    <t>G-SCA-XX-S-001.5-PS-D-28-Y</t>
  </si>
  <si>
    <t>FIBRAIN PIGTAIL   1,5M   SCAPC G657A1 2,8 YELLOW SIMPLEX GOLD</t>
  </si>
  <si>
    <t>G-SCA-XX-S-002.0-P9-A-09-BL</t>
  </si>
  <si>
    <t>FIBRAIN PIGTAIL    2M   SCAPC G652D 0,9 NIEBIESKI BUFFER GOLD</t>
  </si>
  <si>
    <t>G-SC-LC-S-000.5-SX-A-18-Y</t>
  </si>
  <si>
    <t>FIBRAIN PATCHCORD   0,5M    SC/LC G.652D 1,8 SIMPLEX GOLD</t>
  </si>
  <si>
    <t>G-SC-SC-S-001.5-SX-A-28-Y</t>
  </si>
  <si>
    <t>FIBRAIN PATCHCORD    1,5M    SC/SC G652D 2,8 SIMPLEX GOLD</t>
  </si>
  <si>
    <t>G-ST-ST-S-003.0-SX-H-28-OR</t>
  </si>
  <si>
    <t>FIBRAIN PATCHCORD      3M    ST/ST OM1 2,8 SIMPLEX GOLD</t>
  </si>
  <si>
    <t>MIP-G-SC-XX-S-001.0-P9-D-09-Y</t>
  </si>
  <si>
    <t>FIBRAIN PIGTAIL      1M   SC G657A1 0,9 YELLOW BUFFER GOLD</t>
  </si>
  <si>
    <t>LBR2-19-024-DB-0L2O1-BKY1D-PR1</t>
  </si>
  <si>
    <t xml:space="preserve"> FIBRAIN CABLE LBR2 - SUBCABLE 1,9MM 024 SM 24* 9/125 G657A1  ST TUBE 0,9 2000N</t>
  </si>
  <si>
    <t>https://cables.fibrain.com/produkt/y1d-color-code,746.html</t>
  </si>
  <si>
    <t>1km price 
EUR</t>
  </si>
  <si>
    <t>km</t>
  </si>
  <si>
    <t>https://cables.fibrain.com/uploads/produkty_rows/719/doc_en-61768b9424735.pdf?v38</t>
  </si>
  <si>
    <t>https://cables.fibrain.com/uploads/produkty_rows/719/doc_en-61b091fb08a60.pdf?v38</t>
  </si>
  <si>
    <t>https://cables.fibrain.com/uploads/produkty_rows/719/doc_en-617683cd33246.pdf?v38</t>
  </si>
  <si>
    <t>https://fibrain.com/wp-content/uploads/2021/10/DSH_MAR-FM_ESM10_LH_PE_EN.pdf</t>
  </si>
  <si>
    <t>https://cables.fibrain.com/uploads/produkty_rows/722/doc_en-617693cd11b4f.pdf?v38</t>
  </si>
  <si>
    <t>https://cables.fibrain.com/uploads/produkty_rows/719/doc_en-6156f765ba12a.pdf?v38</t>
  </si>
  <si>
    <t>https://cables.fibrain.com/uploads/produkty_rows/720/doc_en-61768fea0dfd1.pdf?v38</t>
  </si>
  <si>
    <t>https://cables.fibrain.com/uploads/produkty_rows/719/doc_en-6156f71364361.pdf?v38</t>
  </si>
  <si>
    <t>https://cables.fibrain.com/uploads/produkty_rows/722/doc_en-617694dc2c560.pdf?v38</t>
  </si>
  <si>
    <t>https://cables.fibrain.com/uploads/produkty_rows/719/doc_en-61b08eed102e5.pdf?v38</t>
  </si>
  <si>
    <t>https://cables.fibrain.com/uploads/produkty_rows/732/doc_en-6176929caf03c.pdf?v38</t>
  </si>
  <si>
    <t>https://cables.fibrain.com/uploads/produkty_rows/721/doc_en-61bc6d773fe41.pdf?v38</t>
  </si>
  <si>
    <t>https://cables.fibrain.com/uploads/produkty_rows/721/doc_en-61bc9949794ce.pdf?v38</t>
  </si>
  <si>
    <t>https://cables.fibrain.com/uploads/produkty_rows/721/doc_en-61b8a4649cd6b.pdf?v38</t>
  </si>
  <si>
    <t>https://cables.fibrain.com/uploads/produkty_rows/719/doc_en-617685a5d613c.pdf?v38</t>
  </si>
  <si>
    <t>https://cables.fibrain.com/uploads/produkty_rows/719/doc_en-61768c895f4a6.pdf?v38</t>
  </si>
  <si>
    <t>https://cables.fibrain.com/uploads/produkty_rows/719/doc_en-617684ff269cf.pdf?v38</t>
  </si>
  <si>
    <t>https://cables.fibrain.com/uploads/produkty_rows/722/doc_en-61bb291bcc555.pdf?v38</t>
  </si>
  <si>
    <t>https://cables.fibrain.com/uploads/produkty_rows/720/doc_en-61cc12e244792.pdf?v38</t>
  </si>
  <si>
    <t>https://cables.fibrain.com/uploads/produkty_rows/720/doc_en-61768a91eee7a.pdf?v38</t>
  </si>
  <si>
    <t>https://cables.fibrain.com/uploads/produkty_rows/722/doc_en-61b08c7d5b695.pdf?v38</t>
  </si>
  <si>
    <t>https://cables.fibrain.com/uploads/produkty_rows/721/doc_en-61b08e29299b8.pdf?v38</t>
  </si>
  <si>
    <t>https://cables.fibrain.com/uploads/produkty_rows/721/doc_en-61768b080a257.pdf?v38</t>
  </si>
  <si>
    <t>https://cables.fibrain.com/uploads/produkty_rows/722/doc_en-61b090c8e00e2.pdf?v38</t>
  </si>
  <si>
    <t>https://cables.fibrain.com/uploads/produkty_rows/722/doc_en-61768ee08f3d7.pdf?v38</t>
  </si>
  <si>
    <t>https://cables.fibrain.com/uploads/produkty_rows/722/doc_en-61769537dd0b1.pdf?v38</t>
  </si>
  <si>
    <t>Tube 
dividers</t>
  </si>
  <si>
    <t>Customer 
outlet 
accessories</t>
  </si>
  <si>
    <t>Cable 
protection</t>
  </si>
  <si>
    <t>Concrete 
pole 
equipment</t>
  </si>
  <si>
    <t>ODF 19" 
equipped</t>
  </si>
  <si>
    <t>PST-A1-01-03-0-2411-A-01-24-2-32-00-1</t>
  </si>
  <si>
    <t>FIBRAIN ODF TELESCOPIC 19" 1U WITH FACE PLATE 24XSC SIMPLEX, 24 ADAPTERS SC SX SM, 24 PIGTAILS SC SM, 2 SPLICE TRAY, CABLE ENTRY PG 13.5</t>
  </si>
  <si>
    <t>Customer 
outlet set</t>
  </si>
  <si>
    <t>A-E1-BL-0-122-111G-50-1-G</t>
  </si>
  <si>
    <t>Ask for datasheet</t>
  </si>
  <si>
    <t>JAS/RZE</t>
  </si>
  <si>
    <t>LBR-20-002-DB-0L121-BKYD1D1-PR1</t>
  </si>
  <si>
    <t>FIBRAIN CABLE LBR - SUBCABLE 2,0MM 002 SM 2* 9/125 G.657A1  ST TUBE 0,9 500N</t>
  </si>
  <si>
    <t>https://cables.fibrain.com/uploads/produkty_rows/722/doc_en-61bb0cfe5c725.pdf?v38</t>
  </si>
  <si>
    <t>FPLC-GE-2-164-25-2-1-X2-3-XX-XX</t>
  </si>
  <si>
    <t>FIBRAIN PLC SPLITTER SERIES GE   1X64 HOUSING ALUBOX 60X12X4MM INPUT FIBER 2M 250UM OUTPUT FANOUT 250UM 2M G657A2 0000/0000</t>
  </si>
  <si>
    <t>AERO-FM-048-EM3-0XC86BKPP-079-21</t>
  </si>
  <si>
    <t>FIBRAIN CABLE AERO-FM SM 48* 9/125 G.657A2 8M6F ESM 1,0 1200N</t>
  </si>
  <si>
    <t>AERO-FM-072-EM3-0XC6CBKPP-079-21</t>
  </si>
  <si>
    <t>FIBRAIN CABLE AERO-FM SM 72* 9/125 G.657A2 6M12F ESM 1,3 1200N</t>
  </si>
  <si>
    <t>AERO-FM-144-EM3-0XCO6BKPP-079-21</t>
  </si>
  <si>
    <t>FIBRAIN CABLE AERO-FM SM 144* 9/125 G.657A2 24M6F ESM 1,0 2000N</t>
  </si>
  <si>
    <t>AERO-T63-02-DMA-0XCBKRT1-079-21</t>
  </si>
  <si>
    <t>FIBRAIN CABLE AERO-T63 SM 2* 9/125 G.657A1 ESM 0,9 1800N</t>
  </si>
  <si>
    <t>VC-T501-002-EM3-XL012-BKPP-079-21</t>
  </si>
  <si>
    <t>FIBRAIN CABLE VC-T501 SM 2* 9/125 G.657A2 MODUŁ 0,9 800N</t>
  </si>
  <si>
    <t>https://fibrain.com/wp-content/uploads/2021/10/HF_EN_rev1.0.pdf</t>
  </si>
  <si>
    <t>FIBRAIN CABLE MAR-FM SM 144* 9/125 G.657A2 24M6F ESM 1,0 2650N</t>
  </si>
  <si>
    <t>MDC-FM-144-AM3-0XCCCBKD1D1</t>
  </si>
  <si>
    <t>FIBRAIN CABLE MDC-FM SM 144* 9/125 G.652D 12M12F ESM 1,3 2200N</t>
  </si>
  <si>
    <t>MDC-FM-276-EMG-0XCNCBK00-079-21</t>
  </si>
  <si>
    <t>FIBRAIN CABLE MDC-FM SM 276* 9/125 G.657A2 23M12F ESM 1,3 3100N</t>
  </si>
  <si>
    <t>https://cables.fibrain.com/uploads/produkty_rows/314/doc_en-604754a8c468d.pdf?v38</t>
  </si>
  <si>
    <t>MK-UX6-24-D-0X1161OBKA43D1-079-21</t>
  </si>
  <si>
    <t>METROJET CABLE MK-UX6 SM 24* 9/125 G.657A1 1T24F TUBE 1,6 1500N</t>
  </si>
  <si>
    <t>https://fibrain.com/wp-content/uploads/2021/10/DSH_FTTA-DAC_T20-26_EN.pdf</t>
  </si>
  <si>
    <t>DDC-C0-048-AA-XX1203C34BKTT</t>
  </si>
  <si>
    <t>FIBRAIN CABLE DDC-C0 SM 48* 9/125 ( 36*G.652D + 12*G.652D)  3T12F + 3T4F TUBA 2,0 3500N</t>
  </si>
  <si>
    <t>IFDT-B00-48</t>
  </si>
  <si>
    <t>MAR-FM-024-EMG-0XC46BKPP-TDF-PR3</t>
  </si>
  <si>
    <t>FIBRAIN CABLE MAR-FM SM 24* 9/125 G.657A2 4M6F ESM 1,1 950N</t>
  </si>
  <si>
    <t>https://cables.fibrain.com/uploads/produkty_rows/714/doc_en-6124c0b7ec028.pdf?v38</t>
  </si>
  <si>
    <t>EXO-D0-04-K-0LC25AQRT</t>
  </si>
  <si>
    <t>FIBRAIN CABLE EXO-D0 MM 4*50/125 OM3 CT TUBE 2,5 1300N LSOH AQUA</t>
  </si>
  <si>
    <t>https://fibrain.com/wp-content/uploads/2021/11/DSH_EXO-D0-LH_EN-1.pdf</t>
  </si>
  <si>
    <t>EXO-D0-24-K-0LC25AQRT</t>
  </si>
  <si>
    <t>FIBRAIN CABLE EXO-D0 MM 24*50/125 OM3 CT TUBE 2,5 1300N LSOH AQUA</t>
  </si>
  <si>
    <t>Dielectric, tight buffer tube, indoor</t>
  </si>
  <si>
    <t>BFR-09-AB-0LYY</t>
  </si>
  <si>
    <t>FIBRAIN CABLE BFR-09 SM 1* 9/125 G.652D ST TUBE 0,9 5N YELLOW</t>
  </si>
  <si>
    <t>https://fibrain.com/wp-content/uploads/2021/10/DSH_BFR_06-09_EN.pdf</t>
  </si>
  <si>
    <t>Dielectric, micromodules, indoor</t>
  </si>
  <si>
    <t>MDC-FM-048-AMI-0LC4CGYED-PR1</t>
  </si>
  <si>
    <t>FIBRAIN CABLE  MDC-FM SM 48* 9/125 G.652D 4M12F TMG 1,3 1000N LSOH GREY</t>
  </si>
  <si>
    <t>https://fibrain.com/product/mdc-fm-kabel-kanalowy-lsoh/</t>
  </si>
  <si>
    <t>Dielectric, FTTH Drop Cable</t>
  </si>
  <si>
    <t>DC-PRIM-012-D0-0LYD</t>
  </si>
  <si>
    <t>FIBRAIN CABLE  DC-PRIM SM 12* 9/125 G.657A1 350N</t>
  </si>
  <si>
    <t>https://fibrain.com/wp-content/uploads/2021/10/DSH_DC-PRIM_LH_EN.pdf</t>
  </si>
  <si>
    <t>Sections bettween 
200m - 500m</t>
  </si>
  <si>
    <t xml:space="preserve">• General Sales Conditions available at https://fibrain.com/cooperation-with-fibrain/ </t>
  </si>
  <si>
    <t>FIBRAIN ON SALE</t>
  </si>
  <si>
    <t>FIBRAIN Sp. z o.o. Sale General Terms and Conditions are available at: https://fibrain.com/cooperation-with-fibrain/ that is inherent part of herein document.</t>
  </si>
  <si>
    <r>
      <rPr>
        <b/>
        <sz val="36"/>
        <rFont val="Calibri"/>
        <family val="2"/>
        <charset val="238"/>
        <scheme val="minor"/>
      </rPr>
      <t>WOW!        SPECIAL DISCOUT</t>
    </r>
    <r>
      <rPr>
        <b/>
        <sz val="26"/>
        <color theme="1"/>
        <rFont val="Calibri"/>
        <family val="2"/>
        <charset val="238"/>
        <scheme val="minor"/>
      </rPr>
      <t xml:space="preserve">        </t>
    </r>
    <r>
      <rPr>
        <b/>
        <sz val="36"/>
        <color rgb="FFFF0000"/>
        <rFont val="Calibri"/>
        <family val="2"/>
        <charset val="238"/>
        <scheme val="minor"/>
      </rPr>
      <t>up to -12%</t>
    </r>
  </si>
  <si>
    <t>FIBRAIN PLC SPLITTER GOLD 1X4 HOUSING BLACKBOX 100X80X10MM INPUT 1M 2,0MM OUTPUT FANOUT 1M 2,0MM G657A2 SCAPC/0000</t>
  </si>
  <si>
    <t>https://fibrain.com/wp-content/uploads/2021/09/DSH_PST-Ax_EN_rev18.pdf</t>
  </si>
  <si>
    <t>https://fibrain.com/wp-content/uploads/2021/09/DSH_IFDT_B0_EN_rev12.pdf</t>
  </si>
  <si>
    <t>https://fibrain.com/wp-content/uploads/2021/09/DSH_IFDT_C0_EN_rev12.pdf</t>
  </si>
  <si>
    <t>https://fibrain.com/wp-content/uploads/2021/08/DSH_MT_MDI.REV1_.1_ENG_08.09.2021.pdf</t>
  </si>
  <si>
    <t>https://fibrain.com/wp-content/uploads/2021/09/DSH_MT_ZR.REV1_.1_ENG_10.09.2021.pdf</t>
  </si>
  <si>
    <t>https://fibrain.com/wp-content/uploads/2021/08/DSH_MT_ZUD_5-10.REV1_.1_ENG_20.09.2021.pdf</t>
  </si>
  <si>
    <t>https://fibrain.com/wp-content/uploads/2021/08/DSH_MT_ZUD_10-25.REV1_.1_ENG_20.09.2021.pdf</t>
  </si>
  <si>
    <t>https://fibrain.com/wp-content/uploads/2021/10/DSH_CROSS_CONNECT_DROP_CABLES_EN_rev6_0.pdf</t>
  </si>
  <si>
    <t>https://fibrain.com/wp-content/uploads/2021/10/DSH_FO-PATCH-CORDS-EN.pdf</t>
  </si>
  <si>
    <t>https://fibrain.com/wp-content/uploads/2021/10/TEF_EN_rev1.0.pdf</t>
  </si>
  <si>
    <t>https://fibrain.com/wp-content/uploads/2021/10/TCF_EN_rev1.0.pdf</t>
  </si>
  <si>
    <t>https://fibrain.com/wp-content/uploads/2020/12/DSH_PSR-A0_v12_EN.pdf</t>
  </si>
  <si>
    <t>FIBRAIN IFDT-B0 FIBER DISTRIBUTION TERMINAL FOR 48 ADAPTERS, EQUIPPED WITH 2 SPIECE TRAY 24H</t>
  </si>
  <si>
    <t>FIBRAIN DROP SET  50M VC-D30 RESIBEND PLUS CABLE COIL VFTO-E1, WITHOUT LOGO 1XSCAPC GOLD</t>
  </si>
  <si>
    <t>FIBRAIN CABLE MAR-FM SM 36* 9/125 G.657A2 6M6F ESM 1,0 1000N</t>
  </si>
  <si>
    <t>MAR-FM-036-EM3-0XC66BKPP</t>
  </si>
  <si>
    <t>EXO-G0-06-A-0LC32BKBLT2</t>
  </si>
  <si>
    <t>FIBRAIN FIBER EXO-G0 SM 6* 9/125 G.652D TUBA 3,2 1500N BLACK LSOH</t>
  </si>
  <si>
    <t>https://fibrain.com/wp-content/uploads/2021/11/DSH_EXO-G0_LH_EN.pdf</t>
  </si>
  <si>
    <t>EXO-G0-06-K-0LC32BKBLT2</t>
  </si>
  <si>
    <t>FIBRAIN FIBER EXO-G0 MM 6* 50/125 OM3 TUBA 3,2 1500N BLACK LSOH</t>
  </si>
  <si>
    <t>RJ12 CONNECTOR 6P6C SET 100pcs</t>
  </si>
  <si>
    <t>Duct outdoor, steel armoured, doble PE jacket</t>
  </si>
  <si>
    <t>DSC-CI-048-A-XX1204CBKD1D1</t>
  </si>
  <si>
    <t>FIBRAIN CABLE DSC-CI SM 48* 9/125 G.652D 4T12F TUBE 2,0 2700N</t>
  </si>
  <si>
    <t>https://fibrain.com/wp-content/uploads/2021/10/DSH_DSC-CI_T20_PE-PE_EN.pdf</t>
  </si>
  <si>
    <t>JEKS</t>
  </si>
  <si>
    <t>MK-LXS6-006-A-0X11416BKTT</t>
  </si>
  <si>
    <t>METROJET CABLE MK-LXS6 SM 6* 9/125 G.652D 1T6F TUBE 1,45 650N</t>
  </si>
  <si>
    <t>https://fibrain.com/wp-content/uploads/2021/11/DSH_MK-LXS6_T14_EN.pdf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</si>
</sst>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.00_);_(* \(#,##0.00\);_(* &quot;-&quot;??_);_(@_)"/>
    <numFmt numFmtId="165" formatCode="[$€-2]\ #,##0.0000"/>
    <numFmt numFmtId="166" formatCode="[$€-2]\ #,##0.00"/>
    <numFmt numFmtId="167" formatCode="_-[$€-2]\ * #,##0.00_-;\-[$€-2]\ * #,##0.00_-;_-[$€-2]\ * &quot;-&quot;??_-;_-@_-"/>
    <numFmt numFmtId="168" formatCode="_-[$€-2]\ * #,##0.0000_-;\-[$€-2]\ * #,##0.0000_-;_-[$€-2]\ * &quot;-&quot;????_-;_-@_-"/>
    <numFmt numFmtId="169" formatCode="_-[$€-2]\ * #,##0.0000_ ;_-[$€-2]\ * \-#,##0.0000\ ;_-[$€-2]\ * &quot;-&quot;????_ ;_-@_ "/>
    <numFmt numFmtId="170" formatCode="_-[$€-2]\ * #,##0.00_ ;_-[$€-2]\ * \-#,##0.00\ ;_-[$€-2]\ * &quot;-&quot;??_ ;_-@_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0"/>
      <color rgb="FFFF0000"/>
      <name val="Arial"/>
      <family val="2"/>
    </font>
    <font>
      <sz val="11"/>
      <name val="Tahoma"/>
      <family val="2"/>
    </font>
    <font>
      <sz val="11"/>
      <name val="Arial"/>
      <family val="2"/>
      <charset val="238"/>
    </font>
    <font>
      <sz val="10"/>
      <name val="Tahoma"/>
      <family val="2"/>
    </font>
    <font>
      <sz val="11"/>
      <color theme="1"/>
      <name val="Calibri"/>
      <family val="2"/>
    </font>
    <font>
      <sz val="7"/>
      <color rgb="FFFFFFFF"/>
      <name val="Calibri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1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  <font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2F2F2"/>
        <bgColor rgb="FFFFFFFF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/>
      <diagonal/>
    </border>
    <border>
      <left style="medium">
        <color rgb="FF7030A0"/>
      </left>
      <right style="thin">
        <color indexed="64"/>
      </right>
      <top/>
      <bottom/>
      <diagonal/>
    </border>
    <border>
      <left style="medium">
        <color rgb="FF7030A0"/>
      </left>
      <right style="thin">
        <color indexed="64"/>
      </right>
      <top/>
      <bottom style="thin">
        <color indexed="64"/>
      </bottom>
      <diagonal/>
    </border>
    <border>
      <left style="medium">
        <color rgb="FF7030A0"/>
      </left>
      <right style="thin">
        <color indexed="64"/>
      </right>
      <top/>
      <bottom style="medium">
        <color rgb="FF7030A0"/>
      </bottom>
      <diagonal/>
    </border>
    <border>
      <left style="thin">
        <color indexed="64"/>
      </left>
      <right style="thin">
        <color indexed="64"/>
      </right>
      <top/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/>
      <top/>
      <bottom style="medium">
        <color rgb="FF7030A0"/>
      </bottom>
      <diagonal/>
    </border>
    <border>
      <left/>
      <right style="thin">
        <color indexed="64"/>
      </right>
      <top/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thin">
        <color indexed="64"/>
      </bottom>
      <diagonal/>
    </border>
    <border>
      <left/>
      <right/>
      <top style="medium">
        <color rgb="FF7030A0"/>
      </top>
      <bottom style="thin">
        <color indexed="64"/>
      </bottom>
      <diagonal/>
    </border>
    <border>
      <left/>
      <right style="medium">
        <color rgb="FF7030A0"/>
      </right>
      <top style="medium">
        <color rgb="FF7030A0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8" fillId="0" borderId="0"/>
    <xf numFmtId="0" fontId="18" fillId="0" borderId="0"/>
    <xf numFmtId="0" fontId="20" fillId="0" borderId="0">
      <alignment vertical="top"/>
    </xf>
    <xf numFmtId="0" fontId="34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horizontal="center"/>
    </xf>
    <xf numFmtId="0" fontId="0" fillId="4" borderId="2" xfId="0" applyFont="1" applyFill="1" applyBorder="1"/>
    <xf numFmtId="0" fontId="0" fillId="0" borderId="2" xfId="0" applyFont="1" applyBorder="1"/>
    <xf numFmtId="0" fontId="5" fillId="3" borderId="3" xfId="0" applyFont="1" applyFill="1" applyBorder="1" applyAlignment="1">
      <alignment horizontal="center"/>
    </xf>
    <xf numFmtId="0" fontId="0" fillId="4" borderId="4" xfId="0" applyFont="1" applyFill="1" applyBorder="1"/>
    <xf numFmtId="0" fontId="0" fillId="0" borderId="4" xfId="0" applyFont="1" applyBorder="1"/>
    <xf numFmtId="0" fontId="6" fillId="0" borderId="0" xfId="0" applyFont="1" applyFill="1"/>
    <xf numFmtId="0" fontId="0" fillId="4" borderId="2" xfId="0" applyFill="1" applyBorder="1"/>
    <xf numFmtId="0" fontId="0" fillId="0" borderId="2" xfId="0" applyBorder="1"/>
    <xf numFmtId="0" fontId="0" fillId="0" borderId="0" xfId="0" applyBorder="1"/>
    <xf numFmtId="0" fontId="0" fillId="4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9" fillId="0" borderId="1" xfId="3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4" fillId="2" borderId="1" xfId="3" applyFill="1" applyBorder="1" applyAlignment="1">
      <alignment horizontal="left" vertical="top" wrapText="1"/>
    </xf>
    <xf numFmtId="0" fontId="4" fillId="0" borderId="1" xfId="3" applyBorder="1" applyAlignment="1">
      <alignment horizontal="left" vertical="top" wrapText="1"/>
    </xf>
    <xf numFmtId="0" fontId="4" fillId="0" borderId="1" xfId="3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4" fillId="0" borderId="1" xfId="3" applyBorder="1" applyAlignment="1">
      <alignment horizontal="center" vertical="top" wrapText="1"/>
    </xf>
    <xf numFmtId="0" fontId="9" fillId="0" borderId="7" xfId="3" applyFont="1" applyBorder="1" applyAlignment="1">
      <alignment horizontal="center" vertical="center"/>
    </xf>
    <xf numFmtId="0" fontId="0" fillId="0" borderId="0" xfId="0" quotePrefix="1" applyNumberFormat="1" applyAlignment="1"/>
    <xf numFmtId="0" fontId="0" fillId="0" borderId="0" xfId="0" applyNumberFormat="1" applyAlignment="1"/>
    <xf numFmtId="0" fontId="0" fillId="0" borderId="0" xfId="0" applyNumberFormat="1" applyAlignment="1">
      <alignment wrapText="1"/>
    </xf>
    <xf numFmtId="0" fontId="4" fillId="0" borderId="0" xfId="3" applyNumberFormat="1" applyAlignment="1">
      <alignment wrapText="1"/>
    </xf>
    <xf numFmtId="0" fontId="4" fillId="0" borderId="0" xfId="3" applyNumberFormat="1" applyAlignment="1"/>
    <xf numFmtId="168" fontId="0" fillId="5" borderId="0" xfId="0" applyNumberFormat="1" applyFill="1" applyAlignment="1"/>
    <xf numFmtId="167" fontId="0" fillId="5" borderId="0" xfId="0" applyNumberFormat="1" applyFill="1" applyAlignment="1"/>
    <xf numFmtId="168" fontId="0" fillId="5" borderId="0" xfId="0" applyNumberFormat="1" applyFill="1"/>
    <xf numFmtId="167" fontId="0" fillId="5" borderId="0" xfId="0" applyNumberFormat="1" applyFill="1"/>
    <xf numFmtId="168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2" borderId="7" xfId="3" applyFont="1" applyFill="1" applyBorder="1" applyAlignment="1">
      <alignment horizontal="center" vertical="center"/>
    </xf>
    <xf numFmtId="165" fontId="9" fillId="7" borderId="1" xfId="0" applyNumberFormat="1" applyFont="1" applyFill="1" applyBorder="1" applyAlignment="1">
      <alignment vertical="center" wrapText="1"/>
    </xf>
    <xf numFmtId="166" fontId="9" fillId="7" borderId="1" xfId="0" applyNumberFormat="1" applyFont="1" applyFill="1" applyBorder="1" applyAlignment="1">
      <alignment vertical="center" wrapText="1"/>
    </xf>
    <xf numFmtId="165" fontId="9" fillId="7" borderId="7" xfId="0" applyNumberFormat="1" applyFont="1" applyFill="1" applyBorder="1" applyAlignment="1">
      <alignment vertical="center" wrapText="1"/>
    </xf>
    <xf numFmtId="0" fontId="9" fillId="0" borderId="7" xfId="3" applyFont="1" applyFill="1" applyBorder="1" applyAlignment="1">
      <alignment horizontal="center" vertical="center"/>
    </xf>
    <xf numFmtId="165" fontId="9" fillId="7" borderId="0" xfId="0" applyNumberFormat="1" applyFont="1" applyFill="1" applyAlignment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/>
    <xf numFmtId="0" fontId="21" fillId="0" borderId="0" xfId="5" applyFont="1" applyFill="1" applyBorder="1" applyAlignment="1">
      <alignment vertical="center"/>
    </xf>
    <xf numFmtId="0" fontId="18" fillId="0" borderId="22" xfId="6" applyFont="1" applyFill="1" applyBorder="1" applyAlignment="1"/>
    <xf numFmtId="0" fontId="18" fillId="0" borderId="0" xfId="6" applyFont="1" applyFill="1" applyBorder="1" applyAlignment="1"/>
    <xf numFmtId="0" fontId="18" fillId="0" borderId="23" xfId="6" applyFont="1" applyFill="1" applyBorder="1" applyAlignment="1"/>
    <xf numFmtId="0" fontId="21" fillId="0" borderId="22" xfId="6" applyFont="1" applyFill="1" applyBorder="1" applyAlignment="1">
      <alignment horizontal="right"/>
    </xf>
    <xf numFmtId="0" fontId="21" fillId="0" borderId="0" xfId="6" applyFont="1" applyFill="1" applyBorder="1" applyAlignment="1">
      <alignment horizontal="right"/>
    </xf>
    <xf numFmtId="0" fontId="21" fillId="0" borderId="0" xfId="6" applyFont="1" applyFill="1" applyBorder="1" applyAlignment="1"/>
    <xf numFmtId="0" fontId="26" fillId="0" borderId="22" xfId="5" applyFont="1" applyFill="1" applyBorder="1" applyAlignment="1"/>
    <xf numFmtId="0" fontId="27" fillId="8" borderId="0" xfId="0" applyFont="1" applyFill="1" applyBorder="1" applyAlignment="1"/>
    <xf numFmtId="0" fontId="28" fillId="8" borderId="0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27" fillId="8" borderId="0" xfId="0" applyFont="1" applyFill="1" applyBorder="1" applyAlignment="1">
      <alignment vertical="center"/>
    </xf>
    <xf numFmtId="0" fontId="18" fillId="0" borderId="22" xfId="5" applyFont="1" applyFill="1" applyBorder="1" applyAlignment="1">
      <alignment vertical="center"/>
    </xf>
    <xf numFmtId="0" fontId="18" fillId="0" borderId="23" xfId="5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1" fillId="0" borderId="22" xfId="6" applyFont="1" applyFill="1" applyBorder="1" applyAlignment="1"/>
    <xf numFmtId="0" fontId="31" fillId="0" borderId="0" xfId="6" applyFont="1" applyFill="1" applyBorder="1" applyAlignment="1"/>
    <xf numFmtId="0" fontId="31" fillId="0" borderId="23" xfId="6" applyFont="1" applyFill="1" applyBorder="1" applyAlignment="1"/>
    <xf numFmtId="0" fontId="32" fillId="0" borderId="22" xfId="6" applyFont="1" applyFill="1" applyBorder="1" applyAlignment="1">
      <alignment horizontal="center" vertical="center"/>
    </xf>
    <xf numFmtId="0" fontId="30" fillId="0" borderId="23" xfId="6" applyFont="1" applyFill="1" applyBorder="1" applyAlignment="1"/>
    <xf numFmtId="0" fontId="32" fillId="0" borderId="22" xfId="5" applyFont="1" applyFill="1" applyBorder="1" applyAlignment="1">
      <alignment horizontal="center" vertical="center"/>
    </xf>
    <xf numFmtId="0" fontId="32" fillId="0" borderId="23" xfId="0" applyFont="1" applyFill="1" applyBorder="1" applyAlignment="1"/>
    <xf numFmtId="0" fontId="32" fillId="0" borderId="23" xfId="0" applyFont="1" applyFill="1" applyBorder="1" applyAlignment="1">
      <alignment vertical="top"/>
    </xf>
    <xf numFmtId="0" fontId="27" fillId="8" borderId="0" xfId="0" applyFont="1" applyFill="1" applyBorder="1" applyAlignment="1">
      <alignment horizontal="center" vertical="top"/>
    </xf>
    <xf numFmtId="0" fontId="32" fillId="0" borderId="23" xfId="0" applyFont="1" applyFill="1" applyBorder="1" applyAlignment="1">
      <alignment vertical="center"/>
    </xf>
    <xf numFmtId="0" fontId="32" fillId="0" borderId="0" xfId="0" applyFont="1" applyFill="1" applyBorder="1" applyAlignment="1"/>
    <xf numFmtId="0" fontId="33" fillId="0" borderId="22" xfId="5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/>
    <xf numFmtId="0" fontId="27" fillId="0" borderId="23" xfId="0" applyFont="1" applyFill="1" applyBorder="1" applyAlignment="1">
      <alignment vertical="center"/>
    </xf>
    <xf numFmtId="0" fontId="18" fillId="0" borderId="0" xfId="5" applyFont="1" applyFill="1" applyBorder="1" applyAlignment="1"/>
    <xf numFmtId="0" fontId="18" fillId="0" borderId="23" xfId="5" applyFont="1" applyFill="1" applyBorder="1" applyAlignment="1"/>
    <xf numFmtId="0" fontId="18" fillId="0" borderId="25" xfId="5" applyFont="1" applyFill="1" applyBorder="1" applyAlignment="1"/>
    <xf numFmtId="17" fontId="18" fillId="0" borderId="25" xfId="5" applyNumberFormat="1" applyFont="1" applyFill="1" applyBorder="1" applyAlignment="1">
      <alignment horizontal="right"/>
    </xf>
    <xf numFmtId="0" fontId="36" fillId="0" borderId="22" xfId="5" applyFont="1" applyFill="1" applyBorder="1" applyAlignment="1">
      <alignment horizontal="center" vertical="center"/>
    </xf>
    <xf numFmtId="169" fontId="0" fillId="5" borderId="0" xfId="0" applyNumberFormat="1" applyFill="1" applyAlignment="1"/>
    <xf numFmtId="169" fontId="0" fillId="5" borderId="0" xfId="0" applyNumberFormat="1" applyFill="1"/>
    <xf numFmtId="170" fontId="0" fillId="5" borderId="0" xfId="0" applyNumberFormat="1" applyFill="1" applyAlignment="1"/>
    <xf numFmtId="170" fontId="0" fillId="5" borderId="0" xfId="0" applyNumberFormat="1" applyFill="1"/>
    <xf numFmtId="0" fontId="4" fillId="0" borderId="5" xfId="3" applyBorder="1" applyAlignment="1">
      <alignment vertical="top" wrapText="1"/>
    </xf>
    <xf numFmtId="0" fontId="4" fillId="2" borderId="5" xfId="3" applyFill="1" applyBorder="1" applyAlignment="1">
      <alignment vertical="top" wrapText="1"/>
    </xf>
    <xf numFmtId="0" fontId="4" fillId="0" borderId="5" xfId="3" applyBorder="1" applyAlignment="1">
      <alignment horizontal="left" vertical="top" wrapText="1"/>
    </xf>
    <xf numFmtId="0" fontId="9" fillId="11" borderId="7" xfId="3" applyFont="1" applyFill="1" applyBorder="1" applyAlignment="1">
      <alignment horizontal="center" vertical="center"/>
    </xf>
    <xf numFmtId="166" fontId="9" fillId="7" borderId="7" xfId="0" applyNumberFormat="1" applyFont="1" applyFill="1" applyBorder="1" applyAlignment="1">
      <alignment vertical="center" wrapText="1"/>
    </xf>
    <xf numFmtId="0" fontId="9" fillId="11" borderId="1" xfId="3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top" wrapText="1"/>
    </xf>
    <xf numFmtId="0" fontId="4" fillId="11" borderId="1" xfId="3" applyFill="1" applyBorder="1" applyAlignment="1">
      <alignment horizontal="left" vertical="top" wrapText="1"/>
    </xf>
    <xf numFmtId="0" fontId="4" fillId="11" borderId="1" xfId="3" applyFill="1" applyBorder="1" applyAlignment="1">
      <alignment vertical="top" wrapText="1"/>
    </xf>
    <xf numFmtId="0" fontId="4" fillId="11" borderId="7" xfId="3" applyFill="1" applyBorder="1" applyAlignment="1">
      <alignment horizontal="center" vertical="top" wrapText="1"/>
    </xf>
    <xf numFmtId="0" fontId="4" fillId="0" borderId="1" xfId="3" applyBorder="1" applyAlignment="1">
      <alignment horizontal="center" vertical="center" wrapText="1"/>
    </xf>
    <xf numFmtId="0" fontId="40" fillId="0" borderId="0" xfId="3" applyNumberFormat="1" applyFont="1" applyAlignment="1">
      <alignment horizontal="center"/>
    </xf>
    <xf numFmtId="0" fontId="4" fillId="0" borderId="0" xfId="3" applyNumberForma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40" fillId="0" borderId="1" xfId="3" applyFont="1" applyBorder="1" applyAlignment="1">
      <alignment horizontal="center" vertical="center" wrapText="1"/>
    </xf>
    <xf numFmtId="0" fontId="40" fillId="11" borderId="1" xfId="3" applyFont="1" applyFill="1" applyBorder="1" applyAlignment="1">
      <alignment horizontal="center" vertical="center" wrapText="1"/>
    </xf>
    <xf numFmtId="168" fontId="0" fillId="5" borderId="1" xfId="0" applyNumberFormat="1" applyFill="1" applyBorder="1" applyAlignment="1"/>
    <xf numFmtId="167" fontId="0" fillId="5" borderId="1" xfId="0" applyNumberFormat="1" applyFill="1" applyBorder="1" applyAlignment="1"/>
    <xf numFmtId="0" fontId="0" fillId="0" borderId="0" xfId="0" applyAlignment="1">
      <alignment wrapText="1"/>
    </xf>
    <xf numFmtId="0" fontId="0" fillId="0" borderId="0" xfId="0" quotePrefix="1"/>
    <xf numFmtId="0" fontId="4" fillId="0" borderId="5" xfId="3" applyFill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 indent="1"/>
    </xf>
    <xf numFmtId="0" fontId="9" fillId="0" borderId="7" xfId="0" applyFont="1" applyBorder="1" applyAlignment="1">
      <alignment horizontal="center" vertical="top" wrapText="1"/>
    </xf>
    <xf numFmtId="0" fontId="40" fillId="0" borderId="0" xfId="3" applyNumberFormat="1" applyFont="1" applyAlignment="1">
      <alignment horizontal="center" vertical="center"/>
    </xf>
    <xf numFmtId="0" fontId="11" fillId="2" borderId="8" xfId="3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 indent="1"/>
    </xf>
    <xf numFmtId="0" fontId="10" fillId="11" borderId="27" xfId="0" applyFont="1" applyFill="1" applyBorder="1" applyAlignment="1">
      <alignment horizontal="center" vertical="top" wrapText="1"/>
    </xf>
    <xf numFmtId="0" fontId="9" fillId="11" borderId="28" xfId="3" applyFont="1" applyFill="1" applyBorder="1" applyAlignment="1">
      <alignment horizontal="center" vertical="center"/>
    </xf>
    <xf numFmtId="0" fontId="9" fillId="11" borderId="34" xfId="3" applyFont="1" applyFill="1" applyBorder="1" applyAlignment="1">
      <alignment horizontal="center" vertical="center"/>
    </xf>
    <xf numFmtId="165" fontId="9" fillId="7" borderId="34" xfId="0" applyNumberFormat="1" applyFont="1" applyFill="1" applyBorder="1" applyAlignment="1">
      <alignment vertical="center" wrapText="1"/>
    </xf>
    <xf numFmtId="166" fontId="9" fillId="7" borderId="34" xfId="0" applyNumberFormat="1" applyFont="1" applyFill="1" applyBorder="1" applyAlignment="1">
      <alignment vertical="center" wrapText="1"/>
    </xf>
    <xf numFmtId="0" fontId="9" fillId="11" borderId="37" xfId="3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4" fillId="0" borderId="5" xfId="3" applyBorder="1" applyAlignment="1">
      <alignment horizontal="center" vertical="top" wrapText="1"/>
    </xf>
    <xf numFmtId="0" fontId="4" fillId="0" borderId="7" xfId="3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4" fillId="2" borderId="8" xfId="3" applyFill="1" applyBorder="1" applyAlignment="1">
      <alignment horizontal="center" vertical="top" wrapText="1"/>
    </xf>
    <xf numFmtId="0" fontId="11" fillId="2" borderId="10" xfId="3" applyFont="1" applyFill="1" applyBorder="1" applyAlignment="1">
      <alignment horizontal="center" vertical="top" wrapText="1"/>
    </xf>
    <xf numFmtId="0" fontId="4" fillId="2" borderId="10" xfId="3" applyFill="1" applyBorder="1" applyAlignment="1">
      <alignment horizontal="center" vertical="top" wrapText="1"/>
    </xf>
    <xf numFmtId="0" fontId="4" fillId="2" borderId="5" xfId="3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40" fillId="0" borderId="5" xfId="3" applyFont="1" applyBorder="1" applyAlignment="1">
      <alignment horizontal="center" vertical="center" wrapText="1"/>
    </xf>
    <xf numFmtId="0" fontId="4" fillId="2" borderId="7" xfId="3" applyFill="1" applyBorder="1" applyAlignment="1">
      <alignment horizontal="center" vertical="top" wrapText="1"/>
    </xf>
    <xf numFmtId="0" fontId="4" fillId="0" borderId="6" xfId="3" applyBorder="1" applyAlignment="1">
      <alignment horizontal="center" vertical="top" wrapText="1"/>
    </xf>
    <xf numFmtId="0" fontId="4" fillId="0" borderId="7" xfId="3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1" borderId="1" xfId="0" applyFont="1" applyFill="1" applyBorder="1" applyAlignment="1">
      <alignment horizontal="left" vertical="top" wrapText="1" indent="1"/>
    </xf>
    <xf numFmtId="0" fontId="1" fillId="11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11" borderId="7" xfId="0" applyFont="1" applyFill="1" applyBorder="1" applyAlignment="1">
      <alignment horizontal="left" vertical="top" wrapText="1"/>
    </xf>
    <xf numFmtId="0" fontId="1" fillId="11" borderId="7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left" vertical="top" wrapText="1" indent="1"/>
    </xf>
    <xf numFmtId="0" fontId="1" fillId="11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166" fontId="1" fillId="7" borderId="0" xfId="0" applyNumberFormat="1" applyFont="1" applyFill="1" applyAlignment="1">
      <alignment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165" fontId="17" fillId="7" borderId="5" xfId="1" applyNumberFormat="1" applyFont="1" applyFill="1" applyBorder="1" applyAlignment="1">
      <alignment horizontal="center" vertical="center" wrapText="1"/>
    </xf>
    <xf numFmtId="166" fontId="17" fillId="7" borderId="5" xfId="0" applyNumberFormat="1" applyFont="1" applyFill="1" applyBorder="1" applyAlignment="1">
      <alignment horizontal="center" vertical="center" wrapText="1"/>
    </xf>
    <xf numFmtId="0" fontId="4" fillId="0" borderId="7" xfId="3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1"/>
    </xf>
    <xf numFmtId="0" fontId="35" fillId="9" borderId="1" xfId="7" applyFont="1" applyFill="1" applyBorder="1" applyAlignment="1">
      <alignment horizontal="center" vertical="center"/>
    </xf>
    <xf numFmtId="17" fontId="26" fillId="0" borderId="24" xfId="5" applyNumberFormat="1" applyFont="1" applyFill="1" applyBorder="1" applyAlignment="1"/>
    <xf numFmtId="0" fontId="18" fillId="0" borderId="25" xfId="5" applyFont="1" applyFill="1" applyBorder="1" applyAlignment="1"/>
    <xf numFmtId="14" fontId="18" fillId="0" borderId="25" xfId="5" applyNumberFormat="1" applyFont="1" applyFill="1" applyBorder="1" applyAlignment="1">
      <alignment horizontal="center"/>
    </xf>
    <xf numFmtId="14" fontId="18" fillId="0" borderId="26" xfId="5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left" vertical="center" wrapText="1"/>
    </xf>
    <xf numFmtId="0" fontId="24" fillId="0" borderId="22" xfId="5" applyFont="1" applyFill="1" applyBorder="1" applyAlignment="1">
      <alignment vertical="center"/>
    </xf>
    <xf numFmtId="0" fontId="25" fillId="0" borderId="0" xfId="5" applyFont="1" applyFill="1" applyBorder="1" applyAlignment="1">
      <alignment vertical="center"/>
    </xf>
    <xf numFmtId="0" fontId="25" fillId="0" borderId="23" xfId="5" applyFont="1" applyFill="1" applyBorder="1" applyAlignment="1">
      <alignment vertical="center"/>
    </xf>
    <xf numFmtId="0" fontId="24" fillId="0" borderId="22" xfId="5" applyFont="1" applyFill="1" applyBorder="1" applyAlignment="1">
      <alignment vertical="center" wrapText="1"/>
    </xf>
    <xf numFmtId="0" fontId="24" fillId="0" borderId="22" xfId="5" applyFont="1" applyFill="1" applyBorder="1" applyAlignment="1">
      <alignment horizontal="left" vertical="center"/>
    </xf>
    <xf numFmtId="0" fontId="24" fillId="0" borderId="0" xfId="5" applyFont="1" applyFill="1" applyBorder="1" applyAlignment="1">
      <alignment horizontal="left" vertical="center"/>
    </xf>
    <xf numFmtId="0" fontId="24" fillId="0" borderId="23" xfId="5" applyFont="1" applyFill="1" applyBorder="1" applyAlignment="1">
      <alignment horizontal="left" vertical="center"/>
    </xf>
    <xf numFmtId="0" fontId="35" fillId="10" borderId="8" xfId="7" applyFont="1" applyFill="1" applyBorder="1" applyAlignment="1">
      <alignment horizontal="center" vertical="center"/>
    </xf>
    <xf numFmtId="0" fontId="35" fillId="10" borderId="9" xfId="7" applyFont="1" applyFill="1" applyBorder="1" applyAlignment="1">
      <alignment horizontal="center" vertical="center"/>
    </xf>
    <xf numFmtId="0" fontId="35" fillId="10" borderId="10" xfId="7" applyFont="1" applyFill="1" applyBorder="1" applyAlignment="1">
      <alignment horizontal="center" vertical="center"/>
    </xf>
    <xf numFmtId="0" fontId="29" fillId="0" borderId="19" xfId="5" applyFont="1" applyFill="1" applyBorder="1" applyAlignment="1">
      <alignment horizontal="center" vertical="top"/>
    </xf>
    <xf numFmtId="0" fontId="29" fillId="0" borderId="20" xfId="5" applyFont="1" applyFill="1" applyBorder="1" applyAlignment="1">
      <alignment horizontal="center" vertical="top"/>
    </xf>
    <xf numFmtId="0" fontId="29" fillId="0" borderId="21" xfId="5" applyFont="1" applyFill="1" applyBorder="1" applyAlignment="1">
      <alignment horizontal="center" vertical="top"/>
    </xf>
    <xf numFmtId="0" fontId="29" fillId="0" borderId="22" xfId="5" applyFont="1" applyFill="1" applyBorder="1" applyAlignment="1">
      <alignment horizontal="center" vertical="top"/>
    </xf>
    <xf numFmtId="0" fontId="29" fillId="0" borderId="0" xfId="5" applyFont="1" applyFill="1" applyBorder="1" applyAlignment="1">
      <alignment horizontal="center" vertical="top"/>
    </xf>
    <xf numFmtId="0" fontId="29" fillId="0" borderId="23" xfId="5" applyFont="1" applyFill="1" applyBorder="1" applyAlignment="1">
      <alignment horizontal="center" vertical="top"/>
    </xf>
    <xf numFmtId="0" fontId="19" fillId="0" borderId="0" xfId="5" applyFont="1" applyFill="1" applyBorder="1" applyAlignment="1">
      <alignment horizontal="center" vertical="center"/>
    </xf>
    <xf numFmtId="0" fontId="10" fillId="11" borderId="29" xfId="0" applyFont="1" applyFill="1" applyBorder="1" applyAlignment="1">
      <alignment horizontal="center" vertical="top" wrapText="1"/>
    </xf>
    <xf numFmtId="0" fontId="10" fillId="11" borderId="32" xfId="0" applyFont="1" applyFill="1" applyBorder="1" applyAlignment="1">
      <alignment horizontal="center" vertical="top" wrapText="1"/>
    </xf>
    <xf numFmtId="0" fontId="10" fillId="11" borderId="5" xfId="0" applyFont="1" applyFill="1" applyBorder="1" applyAlignment="1">
      <alignment horizontal="center" vertical="top" wrapText="1"/>
    </xf>
    <xf numFmtId="0" fontId="10" fillId="11" borderId="33" xfId="0" applyFont="1" applyFill="1" applyBorder="1" applyAlignment="1">
      <alignment horizontal="center" vertical="top" wrapText="1"/>
    </xf>
    <xf numFmtId="0" fontId="1" fillId="11" borderId="5" xfId="0" applyFont="1" applyFill="1" applyBorder="1" applyAlignment="1">
      <alignment horizontal="left" vertical="top" wrapText="1" indent="1"/>
    </xf>
    <xf numFmtId="0" fontId="1" fillId="11" borderId="33" xfId="0" applyFont="1" applyFill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1"/>
    </xf>
    <xf numFmtId="0" fontId="4" fillId="0" borderId="5" xfId="3" applyBorder="1" applyAlignment="1">
      <alignment horizontal="center" vertical="top" wrapText="1"/>
    </xf>
    <xf numFmtId="0" fontId="4" fillId="0" borderId="7" xfId="3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37" fillId="11" borderId="38" xfId="0" applyFont="1" applyFill="1" applyBorder="1" applyAlignment="1">
      <alignment horizontal="center" vertical="center" wrapText="1"/>
    </xf>
    <xf numFmtId="0" fontId="37" fillId="11" borderId="39" xfId="0" applyFont="1" applyFill="1" applyBorder="1" applyAlignment="1">
      <alignment horizontal="center" vertical="center" wrapText="1"/>
    </xf>
    <xf numFmtId="0" fontId="37" fillId="11" borderId="40" xfId="0" applyFont="1" applyFill="1" applyBorder="1" applyAlignment="1">
      <alignment horizontal="center" vertical="center" wrapText="1"/>
    </xf>
    <xf numFmtId="0" fontId="4" fillId="11" borderId="8" xfId="3" applyFill="1" applyBorder="1" applyAlignment="1">
      <alignment horizontal="center" vertical="top" wrapText="1"/>
    </xf>
    <xf numFmtId="0" fontId="11" fillId="11" borderId="10" xfId="3" applyFont="1" applyFill="1" applyBorder="1" applyAlignment="1">
      <alignment horizontal="center" vertical="top" wrapText="1"/>
    </xf>
    <xf numFmtId="0" fontId="4" fillId="11" borderId="10" xfId="3" applyFill="1" applyBorder="1" applyAlignment="1">
      <alignment horizontal="center" vertical="top" wrapText="1"/>
    </xf>
    <xf numFmtId="0" fontId="1" fillId="11" borderId="5" xfId="0" applyFont="1" applyFill="1" applyBorder="1" applyAlignment="1">
      <alignment horizontal="center" vertical="top" wrapText="1"/>
    </xf>
    <xf numFmtId="0" fontId="1" fillId="11" borderId="6" xfId="0" applyFont="1" applyFill="1" applyBorder="1" applyAlignment="1">
      <alignment horizontal="center" vertical="top" wrapText="1"/>
    </xf>
    <xf numFmtId="0" fontId="1" fillId="11" borderId="7" xfId="0" applyFont="1" applyFill="1" applyBorder="1" applyAlignment="1">
      <alignment horizontal="center" vertical="top" wrapText="1"/>
    </xf>
    <xf numFmtId="0" fontId="4" fillId="11" borderId="5" xfId="3" applyFill="1" applyBorder="1" applyAlignment="1">
      <alignment horizontal="center" vertical="top" wrapText="1"/>
    </xf>
    <xf numFmtId="0" fontId="11" fillId="11" borderId="6" xfId="3" applyFont="1" applyFill="1" applyBorder="1" applyAlignment="1">
      <alignment horizontal="center" vertical="top" wrapText="1"/>
    </xf>
    <xf numFmtId="0" fontId="11" fillId="11" borderId="7" xfId="3" applyFont="1" applyFill="1" applyBorder="1" applyAlignment="1">
      <alignment horizontal="center" vertical="top" wrapText="1"/>
    </xf>
    <xf numFmtId="0" fontId="4" fillId="11" borderId="16" xfId="3" applyFill="1" applyBorder="1" applyAlignment="1">
      <alignment horizontal="center" vertical="top" wrapText="1"/>
    </xf>
    <xf numFmtId="0" fontId="11" fillId="11" borderId="18" xfId="3" applyFont="1" applyFill="1" applyBorder="1" applyAlignment="1">
      <alignment horizontal="center" vertical="top" wrapText="1"/>
    </xf>
    <xf numFmtId="0" fontId="11" fillId="11" borderId="14" xfId="3" applyFont="1" applyFill="1" applyBorder="1" applyAlignment="1">
      <alignment horizontal="center" vertical="top" wrapText="1"/>
    </xf>
    <xf numFmtId="0" fontId="11" fillId="11" borderId="15" xfId="3" applyFont="1" applyFill="1" applyBorder="1" applyAlignment="1">
      <alignment horizontal="center" vertical="top" wrapText="1"/>
    </xf>
    <xf numFmtId="0" fontId="11" fillId="11" borderId="11" xfId="3" applyFont="1" applyFill="1" applyBorder="1" applyAlignment="1">
      <alignment horizontal="center" vertical="top" wrapText="1"/>
    </xf>
    <xf numFmtId="0" fontId="11" fillId="11" borderId="13" xfId="3" applyFont="1" applyFill="1" applyBorder="1" applyAlignment="1">
      <alignment horizontal="center" vertical="top" wrapText="1"/>
    </xf>
    <xf numFmtId="0" fontId="4" fillId="11" borderId="5" xfId="3" applyFill="1" applyBorder="1" applyAlignment="1">
      <alignment horizontal="left" vertical="top" wrapText="1"/>
    </xf>
    <xf numFmtId="0" fontId="4" fillId="11" borderId="6" xfId="3" applyFill="1" applyBorder="1" applyAlignment="1">
      <alignment horizontal="left" vertical="top" wrapText="1"/>
    </xf>
    <xf numFmtId="0" fontId="4" fillId="11" borderId="7" xfId="3" applyFill="1" applyBorder="1" applyAlignment="1">
      <alignment horizontal="left" vertical="top" wrapText="1"/>
    </xf>
    <xf numFmtId="0" fontId="4" fillId="11" borderId="18" xfId="3" applyFill="1" applyBorder="1" applyAlignment="1">
      <alignment horizontal="center" vertical="top" wrapText="1"/>
    </xf>
    <xf numFmtId="0" fontId="4" fillId="11" borderId="14" xfId="3" applyFill="1" applyBorder="1" applyAlignment="1">
      <alignment horizontal="center" vertical="top" wrapText="1"/>
    </xf>
    <xf numFmtId="0" fontId="4" fillId="11" borderId="15" xfId="3" applyFill="1" applyBorder="1" applyAlignment="1">
      <alignment horizontal="center" vertical="top" wrapText="1"/>
    </xf>
    <xf numFmtId="0" fontId="4" fillId="11" borderId="11" xfId="3" applyFill="1" applyBorder="1" applyAlignment="1">
      <alignment horizontal="center" vertical="top" wrapText="1"/>
    </xf>
    <xf numFmtId="0" fontId="4" fillId="11" borderId="13" xfId="3" applyFill="1" applyBorder="1" applyAlignment="1">
      <alignment horizontal="center" vertical="top" wrapText="1"/>
    </xf>
    <xf numFmtId="0" fontId="1" fillId="11" borderId="6" xfId="0" applyFont="1" applyFill="1" applyBorder="1" applyAlignment="1">
      <alignment horizontal="left" vertical="top" wrapText="1" indent="1"/>
    </xf>
    <xf numFmtId="0" fontId="1" fillId="11" borderId="7" xfId="0" applyFont="1" applyFill="1" applyBorder="1" applyAlignment="1">
      <alignment horizontal="left" vertical="top" wrapText="1" indent="1"/>
    </xf>
    <xf numFmtId="0" fontId="10" fillId="11" borderId="30" xfId="0" applyFont="1" applyFill="1" applyBorder="1" applyAlignment="1">
      <alignment horizontal="center" vertical="top" wrapText="1"/>
    </xf>
    <xf numFmtId="0" fontId="10" fillId="11" borderId="31" xfId="0" applyFont="1" applyFill="1" applyBorder="1" applyAlignment="1">
      <alignment horizontal="center" vertical="top" wrapText="1"/>
    </xf>
    <xf numFmtId="0" fontId="10" fillId="11" borderId="6" xfId="0" applyFont="1" applyFill="1" applyBorder="1" applyAlignment="1">
      <alignment horizontal="center" vertical="top" wrapText="1"/>
    </xf>
    <xf numFmtId="0" fontId="10" fillId="11" borderId="7" xfId="0" applyFont="1" applyFill="1" applyBorder="1" applyAlignment="1">
      <alignment horizontal="center" vertical="top" wrapText="1"/>
    </xf>
    <xf numFmtId="0" fontId="1" fillId="11" borderId="33" xfId="0" applyFont="1" applyFill="1" applyBorder="1" applyAlignment="1">
      <alignment horizontal="center" vertical="top" wrapText="1"/>
    </xf>
    <xf numFmtId="0" fontId="11" fillId="11" borderId="33" xfId="0" applyFont="1" applyFill="1" applyBorder="1" applyAlignment="1">
      <alignment horizontal="center" vertical="top" wrapText="1"/>
    </xf>
    <xf numFmtId="0" fontId="11" fillId="11" borderId="35" xfId="3" applyFont="1" applyFill="1" applyBorder="1" applyAlignment="1">
      <alignment horizontal="center" vertical="top" wrapText="1"/>
    </xf>
    <xf numFmtId="0" fontId="11" fillId="11" borderId="36" xfId="3" applyFont="1" applyFill="1" applyBorder="1" applyAlignment="1">
      <alignment horizontal="center" vertical="top" wrapText="1"/>
    </xf>
    <xf numFmtId="0" fontId="9" fillId="0" borderId="8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4" fillId="2" borderId="8" xfId="3" applyFill="1" applyBorder="1" applyAlignment="1">
      <alignment horizontal="center" vertical="top" wrapText="1"/>
    </xf>
    <xf numFmtId="0" fontId="11" fillId="2" borderId="10" xfId="3" applyFont="1" applyFill="1" applyBorder="1" applyAlignment="1">
      <alignment horizontal="center" vertical="top" wrapText="1"/>
    </xf>
    <xf numFmtId="0" fontId="4" fillId="2" borderId="10" xfId="3" applyFill="1" applyBorder="1" applyAlignment="1">
      <alignment horizontal="center" vertical="top" wrapText="1"/>
    </xf>
    <xf numFmtId="0" fontId="4" fillId="2" borderId="11" xfId="3" applyFill="1" applyBorder="1" applyAlignment="1">
      <alignment horizontal="center" vertical="top" wrapText="1"/>
    </xf>
    <xf numFmtId="0" fontId="4" fillId="2" borderId="13" xfId="3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0" borderId="7" xfId="3" applyFont="1" applyBorder="1" applyAlignment="1">
      <alignment horizontal="center" vertical="top" wrapText="1"/>
    </xf>
    <xf numFmtId="0" fontId="4" fillId="2" borderId="5" xfId="3" applyFill="1" applyBorder="1" applyAlignment="1">
      <alignment horizontal="center" vertical="top" wrapText="1"/>
    </xf>
    <xf numFmtId="0" fontId="11" fillId="2" borderId="7" xfId="3" applyFont="1" applyFill="1" applyBorder="1" applyAlignment="1">
      <alignment horizontal="center" vertical="top" wrapText="1"/>
    </xf>
    <xf numFmtId="0" fontId="4" fillId="2" borderId="16" xfId="3" applyFill="1" applyBorder="1" applyAlignment="1">
      <alignment horizontal="center" vertical="top" wrapText="1"/>
    </xf>
    <xf numFmtId="0" fontId="11" fillId="2" borderId="18" xfId="3" applyFont="1" applyFill="1" applyBorder="1" applyAlignment="1">
      <alignment horizontal="center" vertical="top" wrapText="1"/>
    </xf>
    <xf numFmtId="0" fontId="11" fillId="2" borderId="13" xfId="3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40" fillId="0" borderId="5" xfId="3" applyFont="1" applyBorder="1" applyAlignment="1">
      <alignment horizontal="center" vertical="center" wrapText="1"/>
    </xf>
    <xf numFmtId="0" fontId="40" fillId="0" borderId="6" xfId="3" applyFont="1" applyBorder="1" applyAlignment="1">
      <alignment horizontal="center" vertical="center" wrapText="1"/>
    </xf>
    <xf numFmtId="0" fontId="40" fillId="0" borderId="7" xfId="3" applyFont="1" applyBorder="1" applyAlignment="1">
      <alignment horizontal="center" vertical="center" wrapText="1"/>
    </xf>
    <xf numFmtId="0" fontId="4" fillId="2" borderId="6" xfId="3" applyFill="1" applyBorder="1" applyAlignment="1">
      <alignment horizontal="center" vertical="top" wrapText="1"/>
    </xf>
    <xf numFmtId="0" fontId="4" fillId="2" borderId="7" xfId="3" applyFill="1" applyBorder="1" applyAlignment="1">
      <alignment horizontal="center" vertical="top" wrapText="1"/>
    </xf>
    <xf numFmtId="0" fontId="4" fillId="2" borderId="18" xfId="3" applyFill="1" applyBorder="1" applyAlignment="1">
      <alignment horizontal="center" vertical="top" wrapText="1"/>
    </xf>
    <xf numFmtId="0" fontId="11" fillId="2" borderId="14" xfId="3" applyFont="1" applyFill="1" applyBorder="1" applyAlignment="1">
      <alignment horizontal="center" vertical="top" wrapText="1"/>
    </xf>
    <xf numFmtId="0" fontId="11" fillId="2" borderId="15" xfId="3" applyFont="1" applyFill="1" applyBorder="1" applyAlignment="1">
      <alignment horizontal="center" vertical="top" wrapText="1"/>
    </xf>
    <xf numFmtId="0" fontId="11" fillId="2" borderId="11" xfId="3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 indent="1"/>
    </xf>
    <xf numFmtId="0" fontId="4" fillId="2" borderId="11" xfId="3" applyFill="1" applyBorder="1" applyAlignment="1">
      <alignment horizontal="center" vertical="center" wrapText="1"/>
    </xf>
    <xf numFmtId="0" fontId="11" fillId="2" borderId="13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top" wrapText="1"/>
    </xf>
    <xf numFmtId="0" fontId="4" fillId="0" borderId="5" xfId="3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4" fillId="2" borderId="5" xfId="3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4" fillId="0" borderId="6" xfId="3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4" fillId="0" borderId="6" xfId="3" applyBorder="1" applyAlignment="1">
      <alignment horizontal="center" vertical="center" wrapText="1"/>
    </xf>
    <xf numFmtId="0" fontId="4" fillId="0" borderId="7" xfId="3" applyBorder="1" applyAlignment="1">
      <alignment horizontal="center" vertical="center" wrapText="1"/>
    </xf>
    <xf numFmtId="0" fontId="4" fillId="2" borderId="14" xfId="3" applyFill="1" applyBorder="1" applyAlignment="1">
      <alignment horizontal="center" vertical="top" wrapText="1"/>
    </xf>
    <xf numFmtId="0" fontId="4" fillId="2" borderId="15" xfId="3" applyFill="1" applyBorder="1" applyAlignment="1">
      <alignment horizontal="center" vertical="top" wrapText="1"/>
    </xf>
    <xf numFmtId="0" fontId="9" fillId="2" borderId="8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4" fillId="0" borderId="16" xfId="3" applyBorder="1" applyAlignment="1">
      <alignment horizontal="center" vertical="top" wrapText="1"/>
    </xf>
    <xf numFmtId="0" fontId="4" fillId="0" borderId="18" xfId="3" applyBorder="1" applyAlignment="1">
      <alignment horizontal="center" vertical="top" wrapText="1"/>
    </xf>
    <xf numFmtId="0" fontId="4" fillId="0" borderId="14" xfId="3" applyBorder="1" applyAlignment="1">
      <alignment horizontal="center" vertical="top" wrapText="1"/>
    </xf>
    <xf numFmtId="0" fontId="4" fillId="0" borderId="15" xfId="3" applyBorder="1" applyAlignment="1">
      <alignment horizontal="center" vertical="top" wrapText="1"/>
    </xf>
    <xf numFmtId="0" fontId="4" fillId="0" borderId="11" xfId="3" applyBorder="1" applyAlignment="1">
      <alignment horizontal="center" vertical="top" wrapText="1"/>
    </xf>
    <xf numFmtId="0" fontId="4" fillId="0" borderId="13" xfId="3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1" fillId="0" borderId="11" xfId="3" applyFont="1" applyBorder="1" applyAlignment="1">
      <alignment horizontal="center" vertical="center"/>
    </xf>
    <xf numFmtId="0" fontId="41" fillId="0" borderId="12" xfId="3" applyFont="1" applyBorder="1" applyAlignment="1">
      <alignment horizontal="center" vertical="center"/>
    </xf>
    <xf numFmtId="0" fontId="41" fillId="0" borderId="13" xfId="3" applyFont="1" applyBorder="1" applyAlignment="1">
      <alignment horizontal="center" vertical="center"/>
    </xf>
  </cellXfs>
  <cellStyles count="8">
    <cellStyle name="A4 Small 210 x 297 mm" xfId="4" xr:uid="{00000000-0005-0000-0000-000000000000}"/>
    <cellStyle name="Dziesiętny" xfId="1" builtinId="3"/>
    <cellStyle name="Hiperłącze" xfId="3" builtinId="8"/>
    <cellStyle name="Nagłówek 4" xfId="7" builtinId="19"/>
    <cellStyle name="Normal 2" xfId="2" xr:uid="{00000000-0005-0000-0000-000004000000}"/>
    <cellStyle name="Normal_2011 Sirocco Distribution Price List Mayflex - September Issue 1" xfId="6" xr:uid="{00000000-0005-0000-0000-000005000000}"/>
    <cellStyle name="Normal_Intercompany price list Version 2 June 2012" xfId="5" xr:uid="{00000000-0005-0000-0000-000006000000}"/>
    <cellStyle name="Normalny" xfId="0" builtinId="0"/>
  </cellStyles>
  <dxfs count="81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7" formatCode="_-[$€-2]\ * #,##0.00_-;\-[$€-2]\ * #,##0.00_-;_-[$€-2]\ * &quot;-&quot;??_-;_-@_-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168" formatCode="_-[$€-2]\ * #,##0.0000_-;\-[$€-2]\ * #,##0.0000_-;_-[$€-2]\ * &quot;-&quot;????_-;_-@_-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70" formatCode="_-[$€-2]\ * #,##0.00_ ;_-[$€-2]\ * \-#,##0.00\ ;_-[$€-2]\ * &quot;-&quot;??_ ;_-@_ 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169" formatCode="_-[$€-2]\ * #,##0.0000_ ;_-[$€-2]\ * \-#,##0.0000\ ;_-[$€-2]\ * &quot;-&quot;????_ ;_-@_ 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7" formatCode="_-[$€-2]\ * #,##0.00_-;\-[$€-2]\ * #,##0.00_-;_-[$€-2]\ * &quot;-&quot;??_-;_-@_-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168" formatCode="_-[$€-2]\ * #,##0.0000_-;\-[$€-2]\ * #,##0.0000_-;_-[$€-2]\ * &quot;-&quot;????_-;_-@_-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7" formatCode="_-[$€-2]\ * #,##0.00_-;\-[$€-2]\ * #,##0.00_-;_-[$€-2]\ * &quot;-&quot;??_-;_-@_-"/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</dxf>
    <dxf>
      <numFmt numFmtId="168" formatCode="_-[$€-2]\ * #,##0.0000_-;\-[$€-2]\ * #,##0.0000_-;_-[$€-2]\ * &quot;-&quot;????_-;_-@_-"/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7" formatCode="_-[$€-2]\ * #,##0.00_-;\-[$€-2]\ * #,##0.00_-;_-[$€-2]\ * &quot;-&quot;??_-;_-@_-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168" formatCode="_-[$€-2]\ * #,##0.0000_-;\-[$€-2]\ * #,##0.0000_-;_-[$€-2]\ * &quot;-&quot;????_-;_-@_-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80"/>
      <tableStyleElement type="headerRow" dxfId="79"/>
      <tableStyleElement type="firstRowStripe" dxfId="78"/>
    </tableStyle>
    <tableStyle name="TableStyleQueryResult" pivot="0" count="3" xr9:uid="{00000000-0011-0000-FFFF-FFFF01000000}">
      <tableStyleElement type="wholeTable" dxfId="77"/>
      <tableStyleElement type="headerRow" dxfId="76"/>
      <tableStyleElement type="firstRowStripe" dxfId="75"/>
    </tableStyle>
  </tableStyles>
  <colors>
    <mruColors>
      <color rgb="FFF7941D"/>
      <color rgb="FFFFFFEF"/>
      <color rgb="FFFFFFCC"/>
      <color rgb="FF9999FF"/>
      <color rgb="FFFFF2CC"/>
      <color rgb="FFFF9900"/>
      <color rgb="FFF25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61590</xdr:colOff>
      <xdr:row>1</xdr:row>
      <xdr:rowOff>111683</xdr:rowOff>
    </xdr:from>
    <xdr:to>
      <xdr:col>7</xdr:col>
      <xdr:colOff>589275</xdr:colOff>
      <xdr:row>3</xdr:row>
      <xdr:rowOff>92633</xdr:rowOff>
    </xdr:to>
    <xdr:pic>
      <xdr:nvPicPr>
        <xdr:cNvPr id="29" name="logofibrain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190" y="359333"/>
          <a:ext cx="3589020" cy="731520"/>
        </a:xfrm>
        <a:prstGeom prst="rect">
          <a:avLst/>
        </a:prstGeom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30" name="logoelmatD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31" name="logoelmatD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00000000-0016-0000-0300-000000000000}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Product type" tableColumnId="1"/>
      <queryTableField id="2" name="Product code" tableColumnId="2"/>
      <queryTableField id="3" name="Product Name (EN)" tableColumnId="3"/>
      <queryTableField id="4" name="Datasheet (EN)" tableColumnId="4"/>
      <queryTableField id="5" name="Quantity" tableColumnId="5"/>
      <queryTableField id="6" name="Unit" tableColumnId="6"/>
      <queryTableField id="7" name="1pcs price EUR" tableColumnId="7"/>
      <queryTableField id="8" name="Total  EUR" tableColumnId="8"/>
      <queryTableField id="9" name="Package _x000a_Type" tableColumnId="9"/>
      <queryTableField id="10" name="1pcs _x000a_packing _x000a_dimensions _x000a_(mm)" tableColumnId="10"/>
      <queryTableField id="11" name="1pcs - _x000a_Weight_x000a_(kg)" tableColumnId="11"/>
      <queryTableField id="12" name="Collective _x000a_packaging _x000a_(pcs inside)" tableColumnId="12"/>
      <queryTableField id="13" name="Collective _x000a_packaging _x000a_dimensions _x000a_(cm)" tableColumnId="13"/>
      <queryTableField id="14" name="Collective - _x000a_Weight _x000a_(kg)" tableColumnId="14"/>
      <queryTableField id="15" name="Warehouse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5" xr16:uid="{00000000-0016-0000-0400-000001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Product type" tableColumnId="1"/>
      <queryTableField id="2" name="Product code" tableColumnId="2"/>
      <queryTableField id="3" name="Product Name (EN)" tableColumnId="3"/>
      <queryTableField id="4" name="Datasheet (EN)" tableColumnId="4"/>
      <queryTableField id="5" name="Quantity" tableColumnId="5"/>
      <queryTableField id="6" name="Unit" tableColumnId="6"/>
      <queryTableField id="7" name="1pcs price EUR" tableColumnId="7"/>
      <queryTableField id="8" name="Total EUR" tableColumnId="8"/>
      <queryTableField id="9" name="Package _x000a_Type" tableColumnId="9"/>
      <queryTableField id="10" name="1pcs packing _x000a_dimensions _x000a_(mm)" tableColumnId="10"/>
      <queryTableField id="11" name="1pcs - _x000a_Weight_x000a_(kg)" tableColumnId="11"/>
      <queryTableField id="12" name="Warehouse" tableColumnId="1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4" xr16:uid="{00000000-0016-0000-0500-000002000000}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Product type" tableColumnId="1"/>
      <queryTableField id="2" name="Product code" tableColumnId="2"/>
      <queryTableField id="3" name="Product Name (EN)" tableColumnId="3"/>
      <queryTableField id="4" name="Datasheet (EN)" tableColumnId="4"/>
      <queryTableField id="5" name="Quantity" tableColumnId="5"/>
      <queryTableField id="6" name="Unit" tableColumnId="6"/>
      <queryTableField id="7" name="1pcs price EUR" tableColumnId="7"/>
      <queryTableField id="8" name="Total  EUR" tableColumnId="8"/>
      <queryTableField id="9" name="Package _x000a_Type" tableColumnId="9"/>
      <queryTableField id="10" name="1pcs _x000a_packing _x000a_dimensions _x000a_(mm)" tableColumnId="10"/>
      <queryTableField id="11" name="1pcs - _x000a_Weight_x000a_(kg)" tableColumnId="11"/>
      <queryTableField id="12" name="Collective _x000a_packaging _x000a_(pcs inside)" tableColumnId="12"/>
      <queryTableField id="13" name="Collective _x000a_packaging _x000a_dimensions _x000a_(cm)" tableColumnId="13"/>
      <queryTableField id="14" name="Collective - _x000a_Weight _x000a_(kg)" tableColumnId="14"/>
      <queryTableField id="15" name="Warehouse" tableColumnId="1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3" xr16:uid="{00000000-0016-0000-0600-000003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Product type" tableColumnId="13"/>
      <queryTableField id="2" name="Product code" tableColumnId="14"/>
      <queryTableField id="3" name="Product Name (EN)" tableColumnId="15"/>
      <queryTableField id="4" name="Datasheet (EN)" tableColumnId="16"/>
      <queryTableField id="5" name="Quantity" tableColumnId="17"/>
      <queryTableField id="6" name="Unit" tableColumnId="18"/>
      <queryTableField id="7" name="1pcs price EUR" tableColumnId="19"/>
      <queryTableField id="8" name="Total  EUR" tableColumnId="20"/>
      <queryTableField id="9" name="Package _x000a_Type" tableColumnId="21"/>
      <queryTableField id="10" name="1pcs _x000a_packing _x000a_dimensions _x000a_(mm)" tableColumnId="22"/>
      <queryTableField id="11" name="1pcs - _x000a_Weight_x000a_(kg)" tableColumnId="23"/>
      <queryTableField id="12" name="Warehouse" tableColumnId="2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2" xr16:uid="{00000000-0016-0000-0700-000004000000}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Product type" tableColumnId="1"/>
      <queryTableField id="2" name="Product code" tableColumnId="2"/>
      <queryTableField id="3" name="Product Name (EN)" tableColumnId="3"/>
      <queryTableField id="4" name="Datasheet (EN)" tableColumnId="4"/>
      <queryTableField id="5" name="Quantity" tableColumnId="5"/>
      <queryTableField id="6" name="Unit" tableColumnId="6"/>
      <queryTableField id="7" name="1pcs price EUR" tableColumnId="7"/>
      <queryTableField id="8" name="Total  EUR" tableColumnId="8"/>
      <queryTableField id="9" name="Package _x000a_Type" tableColumnId="9"/>
      <queryTableField id="10" name="1pcs - _x000a_Weight_x000a_(kg)" tableColumnId="10"/>
      <queryTableField id="11" name="Warehouse" tableColumnId="11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71:A82" totalsRowShown="0">
  <autoFilter ref="A71:A82" xr:uid="{00000000-0009-0000-0100-000003000000}"/>
  <tableColumns count="1">
    <tableColumn id="1" xr3:uid="{00000000-0010-0000-0000-000001000000}" name="Categories/Microducts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C71:C74" totalsRowShown="0">
  <autoFilter ref="C71:C74" xr:uid="{00000000-0009-0000-0100-000004000000}"/>
  <tableColumns count="1">
    <tableColumn id="1" xr3:uid="{00000000-0010-0000-0100-000001000000}" name="Type of tube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Active_Devices" displayName="Active_Devices" ref="A1:O61" tableType="queryTable" totalsRowShown="0" headerRowDxfId="74" dataDxfId="73">
  <autoFilter ref="A1:O61" xr:uid="{00000000-000C-0000-FFFF-FFFF02000000}"/>
  <tableColumns count="15">
    <tableColumn id="1" xr3:uid="{9E8CF90B-2034-4446-845C-B16319684F30}" uniqueName="1" name="Product type" queryTableFieldId="1" dataDxfId="72"/>
    <tableColumn id="2" xr3:uid="{96605E70-33FA-4978-98B0-790BC269A4EB}" uniqueName="2" name="Product code" queryTableFieldId="2" dataDxfId="71"/>
    <tableColumn id="3" xr3:uid="{D32B683D-321A-48A9-8022-2ACB8CD72D80}" uniqueName="3" name="Product Name (EN)" queryTableFieldId="3" dataDxfId="70"/>
    <tableColumn id="4" xr3:uid="{45D8789E-682A-4260-A4BA-E081E682AB3A}" uniqueName="4" name="Datasheet (EN)" queryTableFieldId="4" dataDxfId="69" dataCellStyle="Hiperłącze"/>
    <tableColumn id="5" xr3:uid="{83B46EBE-C6CB-47CD-B636-F02F33F54618}" uniqueName="5" name="Quantity" queryTableFieldId="5" dataDxfId="68"/>
    <tableColumn id="6" xr3:uid="{35782A82-D9AA-4004-8361-8D32BB47FEDD}" uniqueName="6" name="Unit" queryTableFieldId="6" dataDxfId="67"/>
    <tableColumn id="7" xr3:uid="{2B2813D7-6F81-45D7-A5FA-D7B5BB8BB5F8}" uniqueName="7" name="1pcs price EUR" queryTableFieldId="7" dataDxfId="66"/>
    <tableColumn id="8" xr3:uid="{3D8DDA2A-C088-487F-93EC-8D010EEDBC6F}" uniqueName="8" name="Total  EUR" queryTableFieldId="8" dataDxfId="65"/>
    <tableColumn id="9" xr3:uid="{014BE1E3-F549-4C0E-8E4D-C63280455A98}" uniqueName="9" name="Package _x000a_Type" queryTableFieldId="9" dataDxfId="64"/>
    <tableColumn id="10" xr3:uid="{8A2AB643-8DB9-4680-A260-E5DAB053B8B1}" uniqueName="10" name="1pcs _x000a_packing _x000a_dimensions _x000a_(mm)" queryTableFieldId="10" dataDxfId="63"/>
    <tableColumn id="11" xr3:uid="{FBE326B9-40AA-4D08-A9FF-58CEED762C93}" uniqueName="11" name="1pcs - _x000a_Weight_x000a_(kg)" queryTableFieldId="11" dataDxfId="62"/>
    <tableColumn id="12" xr3:uid="{899D404C-41CC-4E56-8EBB-48D96596E031}" uniqueName="12" name="Collective _x000a_packaging _x000a_(pcs inside)" queryTableFieldId="12" dataDxfId="61"/>
    <tableColumn id="13" xr3:uid="{AC67D2AB-5F68-460C-A588-9CD95621F072}" uniqueName="13" name="Collective _x000a_packaging _x000a_dimensions _x000a_(cm)" queryTableFieldId="13" dataDxfId="60"/>
    <tableColumn id="14" xr3:uid="{979FE7E8-7FED-49EB-B4A5-63FFECD70EDA}" uniqueName="14" name="Collective - _x000a_Weight _x000a_(kg)" queryTableFieldId="14" dataDxfId="59"/>
    <tableColumn id="15" xr3:uid="{A0DFA920-1C0E-4C0A-8A64-27062CF9F674}" uniqueName="15" name="Warehouse" queryTableFieldId="15" dataDxfId="58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PON" displayName="PON" ref="A1:L50" tableType="queryTable" totalsRowShown="0" headerRowDxfId="57" dataDxfId="56">
  <autoFilter ref="A1:L50" xr:uid="{00000000-000C-0000-FFFF-FFFF03000000}"/>
  <tableColumns count="12">
    <tableColumn id="1" xr3:uid="{0ECD67AB-39BF-496E-ADA4-2922FB40999D}" uniqueName="1" name="Product type" queryTableFieldId="1" dataDxfId="55"/>
    <tableColumn id="2" xr3:uid="{93CFC9B1-B119-417D-A6FE-E14ADE0AF165}" uniqueName="2" name="Product code" queryTableFieldId="2" dataDxfId="54"/>
    <tableColumn id="3" xr3:uid="{99685B01-B2BF-4F53-A4EB-1E1791A827CF}" uniqueName="3" name="Product Name (EN)" queryTableFieldId="3" dataDxfId="53"/>
    <tableColumn id="4" xr3:uid="{0327BCDA-D70A-4D1E-A096-C0A656A8731D}" uniqueName="4" name="Datasheet (EN)" queryTableFieldId="4" dataDxfId="52" dataCellStyle="Hiperłącze"/>
    <tableColumn id="5" xr3:uid="{9BA7C5BB-C6EB-4CCE-A29C-8FBBF9DCF074}" uniqueName="5" name="Quantity" queryTableFieldId="5" dataDxfId="51"/>
    <tableColumn id="6" xr3:uid="{0D2CD2E3-802E-413E-AC3C-10DE15B84BA6}" uniqueName="6" name="Unit" queryTableFieldId="6" dataDxfId="50"/>
    <tableColumn id="7" xr3:uid="{5507874C-48C4-4021-8C19-E1054F5AB59A}" uniqueName="7" name="1pcs price EUR" queryTableFieldId="7" dataDxfId="49"/>
    <tableColumn id="8" xr3:uid="{A2A1BDF8-737E-4EFC-BFA0-0BC9F34A49AF}" uniqueName="8" name="Total EUR" queryTableFieldId="8" dataDxfId="48"/>
    <tableColumn id="9" xr3:uid="{EFEC0A6B-8221-4D05-8938-0CD482587254}" uniqueName="9" name="Package _x000a_Type" queryTableFieldId="9" dataDxfId="47"/>
    <tableColumn id="10" xr3:uid="{F8DCE7FB-9A92-4EE1-A67C-409A96690608}" uniqueName="10" name="1pcs packing _x000a_dimensions _x000a_(mm)" queryTableFieldId="10" dataDxfId="46"/>
    <tableColumn id="11" xr3:uid="{B85E3862-5F1F-437A-8C72-893DE0DE2D4D}" uniqueName="11" name="1pcs - _x000a_Weight_x000a_(kg)" queryTableFieldId="11" dataDxfId="45"/>
    <tableColumn id="12" xr3:uid="{760073B9-749B-4F23-9C97-5FB531619FE6}" uniqueName="12" name="Warehouse" queryTableFieldId="12" dataDxfId="44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Fibrain_DATA" displayName="Fibrain_DATA" ref="A1:O50" tableType="queryTable" totalsRowShown="0" headerRowDxfId="43" dataDxfId="42">
  <autoFilter ref="A1:O50" xr:uid="{00000000-000C-0000-FFFF-FFFF04000000}"/>
  <tableColumns count="15">
    <tableColumn id="1" xr3:uid="{F19834DC-B2D4-4D28-8724-DF3562580DCF}" uniqueName="1" name="Product type" queryTableFieldId="1" dataDxfId="41"/>
    <tableColumn id="2" xr3:uid="{75E62607-D83E-43B8-B867-7D4F50716845}" uniqueName="2" name="Product code" queryTableFieldId="2" dataDxfId="40"/>
    <tableColumn id="3" xr3:uid="{1F6C2332-9B60-4C4A-BB04-A140E84F2720}" uniqueName="3" name="Product Name (EN)" queryTableFieldId="3" dataDxfId="39"/>
    <tableColumn id="4" xr3:uid="{670E8688-8C25-47B6-9B3E-C721727A2A39}" uniqueName="4" name="Datasheet (EN)" queryTableFieldId="4" dataDxfId="38" dataCellStyle="Hiperłącze"/>
    <tableColumn id="5" xr3:uid="{A2A183E3-7002-466E-92B6-536F2137D737}" uniqueName="5" name="Quantity" queryTableFieldId="5" dataDxfId="37"/>
    <tableColumn id="6" xr3:uid="{5AA25FA1-28FC-4B9B-A383-028AE2A8A14F}" uniqueName="6" name="Unit" queryTableFieldId="6" dataDxfId="36"/>
    <tableColumn id="7" xr3:uid="{4CBA9F9D-4E37-4A9E-A7F9-F72BD440B8CA}" uniqueName="7" name="1pcs price EUR" queryTableFieldId="7" dataDxfId="35"/>
    <tableColumn id="8" xr3:uid="{BC6B4AF2-5AB9-4B8D-A553-DF250E53BA55}" uniqueName="8" name="Total  EUR" queryTableFieldId="8" dataDxfId="34"/>
    <tableColumn id="9" xr3:uid="{306482BF-E848-4CF4-B64B-CD9DE4D9533E}" uniqueName="9" name="Package _x000a_Type" queryTableFieldId="9" dataDxfId="33"/>
    <tableColumn id="10" xr3:uid="{FD438606-A1AF-427C-87A5-82EDD13328FC}" uniqueName="10" name="1pcs _x000a_packing _x000a_dimensions _x000a_(mm)" queryTableFieldId="10" dataDxfId="32"/>
    <tableColumn id="11" xr3:uid="{5B89EEDB-EC98-4DC9-88AE-CB4FB1EA4177}" uniqueName="11" name="1pcs - _x000a_Weight_x000a_(kg)" queryTableFieldId="11" dataDxfId="31"/>
    <tableColumn id="12" xr3:uid="{D065876A-AE73-4EE5-A3B1-44330790B1DD}" uniqueName="12" name="Collective _x000a_packaging _x000a_(pcs inside)" queryTableFieldId="12" dataDxfId="30"/>
    <tableColumn id="13" xr3:uid="{167EE4CF-5E25-4449-921D-F284BD227A7A}" uniqueName="13" name="Collective _x000a_packaging _x000a_dimensions _x000a_(cm)" queryTableFieldId="13" dataDxfId="29"/>
    <tableColumn id="14" xr3:uid="{64B091F1-86B0-4847-8DD5-E82EE8BBD7CC}" uniqueName="14" name="Collective - _x000a_Weight _x000a_(kg)" queryTableFieldId="14" dataDxfId="28"/>
    <tableColumn id="15" xr3:uid="{1A2AF031-3F4F-4367-8479-3C598A202E48}" uniqueName="15" name="Warehouse" queryTableFieldId="15" dataDxfId="27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Distribution_Fiber" displayName="Distribution_Fiber" ref="A1:L78" tableType="queryTable" totalsRowShown="0" headerRowDxfId="26" dataDxfId="25">
  <autoFilter ref="A1:L78" xr:uid="{00000000-000C-0000-FFFF-FFFF05000000}"/>
  <tableColumns count="12">
    <tableColumn id="13" xr3:uid="{4D1F142C-477A-4A7B-B95F-FA93D0C8AD0D}" uniqueName="13" name="Product type" queryTableFieldId="1" dataDxfId="24"/>
    <tableColumn id="14" xr3:uid="{FE50D03B-8DBD-4FDE-B14B-123A8C8B750A}" uniqueName="14" name="Product code" queryTableFieldId="2" dataDxfId="23"/>
    <tableColumn id="15" xr3:uid="{BE1EAB0D-6700-4019-B828-50717962B28D}" uniqueName="15" name="Product Name (EN)" queryTableFieldId="3" dataDxfId="22"/>
    <tableColumn id="16" xr3:uid="{3B419977-EE84-4EF6-B10C-407F89A7816E}" uniqueName="16" name="Datasheet (EN)" queryTableFieldId="4" dataDxfId="21"/>
    <tableColumn id="17" xr3:uid="{C68D8342-BF18-49AA-AA22-88A015B45BFB}" uniqueName="17" name="Quantity" queryTableFieldId="5" dataDxfId="20"/>
    <tableColumn id="18" xr3:uid="{0ED327F9-D9A0-43B9-A43B-F6D89CFB00CE}" uniqueName="18" name="Unit" queryTableFieldId="6" dataDxfId="19"/>
    <tableColumn id="19" xr3:uid="{BA1CFB00-B727-41E3-A306-FB16D1A9A974}" uniqueName="19" name="1pcs price EUR" queryTableFieldId="7" dataDxfId="18"/>
    <tableColumn id="20" xr3:uid="{6B1312C6-343A-496B-B1B1-9D49633BC951}" uniqueName="20" name="Total  EUR" queryTableFieldId="8" dataDxfId="17"/>
    <tableColumn id="21" xr3:uid="{3E1D96E8-E793-4C01-A762-F3165A5E262C}" uniqueName="21" name="Package _x000a_Type" queryTableFieldId="9" dataDxfId="16"/>
    <tableColumn id="22" xr3:uid="{F8411845-121D-45F0-9C42-C3E65B3930B5}" uniqueName="22" name="1pcs _x000a_packing _x000a_dimensions _x000a_(mm)" queryTableFieldId="10" dataDxfId="15"/>
    <tableColumn id="23" xr3:uid="{EEA4D211-9DF3-4BA4-8090-0D76B3F2B4AD}" uniqueName="23" name="1pcs - _x000a_Weight_x000a_(kg)" queryTableFieldId="11" dataDxfId="14"/>
    <tableColumn id="24" xr3:uid="{F76F5143-D561-4E07-9D15-474A7FF4D6E8}" uniqueName="24" name="Warehouse" queryTableFieldId="12" dataDxfId="13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Connectivity_Fiber" displayName="Connectivity_Fiber" ref="A1:K118" tableType="queryTable" totalsRowShown="0" headerRowDxfId="12" dataDxfId="11">
  <autoFilter ref="A1:K118" xr:uid="{00000000-000C-0000-FFFF-FFFF06000000}"/>
  <tableColumns count="11">
    <tableColumn id="1" xr3:uid="{0C140FB5-9DF6-4C79-ACC5-5D41ACB01375}" uniqueName="1" name="Product type" queryTableFieldId="1" dataDxfId="10"/>
    <tableColumn id="2" xr3:uid="{8CBC1E9E-FC85-415E-B205-AFE73DB4459D}" uniqueName="2" name="Product code" queryTableFieldId="2" dataDxfId="9"/>
    <tableColumn id="3" xr3:uid="{DDDF14CD-0A11-4FDD-9785-BE82DC7BCD4D}" uniqueName="3" name="Product Name (EN)" queryTableFieldId="3" dataDxfId="8"/>
    <tableColumn id="4" xr3:uid="{87E5FBC7-0BF4-44A4-8A4A-9045DE8426F3}" uniqueName="4" name="Datasheet (EN)" queryTableFieldId="4" dataDxfId="7" dataCellStyle="Hiperłącze"/>
    <tableColumn id="5" xr3:uid="{4E29DC99-C503-4FBF-843D-4B04C78A6DFB}" uniqueName="5" name="Quantity" queryTableFieldId="5" dataDxfId="6"/>
    <tableColumn id="6" xr3:uid="{8F318ABD-A4FE-4B2D-960B-05663CC571C4}" uniqueName="6" name="Unit" queryTableFieldId="6" dataDxfId="5"/>
    <tableColumn id="7" xr3:uid="{E97893EA-4B4D-407C-A34F-51AF74C48CFF}" uniqueName="7" name="1pcs price EUR" queryTableFieldId="7" dataDxfId="4"/>
    <tableColumn id="8" xr3:uid="{53395D38-0341-44B5-BDD5-4B78E7E1A7A8}" uniqueName="8" name="Total  EUR" queryTableFieldId="8" dataDxfId="3"/>
    <tableColumn id="9" xr3:uid="{103854FD-E4FC-44BB-A22D-71A66EED342F}" uniqueName="9" name="Package _x000a_Type" queryTableFieldId="9" dataDxfId="2"/>
    <tableColumn id="10" xr3:uid="{DF5518AD-B395-4A88-B939-B9D2DB764A91}" uniqueName="10" name="1pcs - _x000a_Weight_x000a_(kg)" queryTableFieldId="10" dataDxfId="1"/>
    <tableColumn id="11" xr3:uid="{A4B556D7-7ADA-4FFD-8A8A-7CB9D8FDE1FD}" uniqueName="11" name="Warehouse" queryTableFieldId="11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cables.fibrain.com/uploads/produkty_rows/720/doc_en-61768fea0dfd1.pdf?v38" TargetMode="External"/><Relationship Id="rId21" Type="http://schemas.openxmlformats.org/officeDocument/2006/relationships/hyperlink" Target="https://cables.fibrain.com/produkt/d-datacom,547.html" TargetMode="External"/><Relationship Id="rId42" Type="http://schemas.openxmlformats.org/officeDocument/2006/relationships/hyperlink" Target="https://cables.fibrain.com/produkt/t-telecom-tube,546.html" TargetMode="External"/><Relationship Id="rId63" Type="http://schemas.openxmlformats.org/officeDocument/2006/relationships/hyperlink" Target="https://cables.fibrain.com/produkt/t-telecom-fiber,544.html" TargetMode="External"/><Relationship Id="rId84" Type="http://schemas.openxmlformats.org/officeDocument/2006/relationships/hyperlink" Target="https://cables.fibrain.com/produkt/vv-color-code,730.html" TargetMode="External"/><Relationship Id="rId138" Type="http://schemas.openxmlformats.org/officeDocument/2006/relationships/hyperlink" Target="https://cables.fibrain.com/uploads/produkty_rows/721/doc_en-61b8a4649cd6b.pdf?v38" TargetMode="External"/><Relationship Id="rId159" Type="http://schemas.openxmlformats.org/officeDocument/2006/relationships/hyperlink" Target="https://cables.fibrain.com/uploads/produkty_rows/722/doc_en-61769537dd0b1.pdf?v38" TargetMode="External"/><Relationship Id="rId170" Type="http://schemas.openxmlformats.org/officeDocument/2006/relationships/hyperlink" Target="https://cables.fibrain.com/uploads/produkty_rows/722/doc_en-61768ee08f3d7.pdf?v38" TargetMode="External"/><Relationship Id="rId107" Type="http://schemas.openxmlformats.org/officeDocument/2006/relationships/hyperlink" Target="https://cables.fibrain.com/uploads/produkty_rows/719/doc_en-61b08eed102e5.pdf?v38" TargetMode="External"/><Relationship Id="rId11" Type="http://schemas.openxmlformats.org/officeDocument/2006/relationships/hyperlink" Target="https://cables.fibrain.com/uploads/produkty_rows/324/doc_en-61485450d775d.pdf?v38" TargetMode="External"/><Relationship Id="rId32" Type="http://schemas.openxmlformats.org/officeDocument/2006/relationships/hyperlink" Target="https://cables.fibrain.com/produkt/d-datacom,547.html" TargetMode="External"/><Relationship Id="rId53" Type="http://schemas.openxmlformats.org/officeDocument/2006/relationships/hyperlink" Target="https://cables.fibrain.com/produkt/bi-color-code,738.html" TargetMode="External"/><Relationship Id="rId74" Type="http://schemas.openxmlformats.org/officeDocument/2006/relationships/hyperlink" Target="https://cables.fibrain.com/produkt/pp-color-code,728.html" TargetMode="External"/><Relationship Id="rId128" Type="http://schemas.openxmlformats.org/officeDocument/2006/relationships/hyperlink" Target="https://fibrain.com/product/mdc-fm-kabel-kanalowy-lsoh/" TargetMode="External"/><Relationship Id="rId149" Type="http://schemas.openxmlformats.org/officeDocument/2006/relationships/hyperlink" Target="https://fibrain.com/wp-content/uploads/2021/10/DSH_DC-PRIM_LH_EN.pdf" TargetMode="External"/><Relationship Id="rId5" Type="http://schemas.openxmlformats.org/officeDocument/2006/relationships/hyperlink" Target="https://cables.fibrain.com/uploads/produkty_rows/320/doc_en-6104029507690.pdf?v38" TargetMode="External"/><Relationship Id="rId95" Type="http://schemas.openxmlformats.org/officeDocument/2006/relationships/hyperlink" Target="https://cables.fibrain.com/produkt/i-color-code,726.html" TargetMode="External"/><Relationship Id="rId160" Type="http://schemas.openxmlformats.org/officeDocument/2006/relationships/hyperlink" Target="https://cables.fibrain.com/uploads/produkty_rows/722/doc_en-617694dc2c560.pdf?v38" TargetMode="External"/><Relationship Id="rId181" Type="http://schemas.openxmlformats.org/officeDocument/2006/relationships/comments" Target="../comments1.xml"/><Relationship Id="rId22" Type="http://schemas.openxmlformats.org/officeDocument/2006/relationships/hyperlink" Target="https://cables.fibrain.com/produkt/t-telecom-fiber,544.html" TargetMode="External"/><Relationship Id="rId43" Type="http://schemas.openxmlformats.org/officeDocument/2006/relationships/hyperlink" Target="https://cables.fibrain.com/produkt/t-telecom-tube,546.html" TargetMode="External"/><Relationship Id="rId64" Type="http://schemas.openxmlformats.org/officeDocument/2006/relationships/hyperlink" Target="https://cables.fibrain.com/produkt/t-telecom-tube,546.html" TargetMode="External"/><Relationship Id="rId118" Type="http://schemas.openxmlformats.org/officeDocument/2006/relationships/hyperlink" Target="https://cables.fibrain.com/uploads/produkty_rows/722/doc_en-61b08c7d5b695.pdf?v38" TargetMode="External"/><Relationship Id="rId139" Type="http://schemas.openxmlformats.org/officeDocument/2006/relationships/hyperlink" Target="https://fibrain.com/wp-content/uploads/2021/11/DSH_EXO-D0-LH_EN-1.pdf" TargetMode="External"/><Relationship Id="rId85" Type="http://schemas.openxmlformats.org/officeDocument/2006/relationships/hyperlink" Target="https://cables.fibrain.com/produkt/i-color-code,726.html" TargetMode="External"/><Relationship Id="rId150" Type="http://schemas.openxmlformats.org/officeDocument/2006/relationships/hyperlink" Target="https://fibrain.com/wp-content/uploads/2021/10/DSH_BFR_06-09_EN.pdf" TargetMode="External"/><Relationship Id="rId171" Type="http://schemas.openxmlformats.org/officeDocument/2006/relationships/hyperlink" Target="https://cables.fibrain.com/produkt/dg-color-code,743.html" TargetMode="External"/><Relationship Id="rId12" Type="http://schemas.openxmlformats.org/officeDocument/2006/relationships/hyperlink" Target="https://cables.fibrain.com/uploads/produkty_rows/541/doc_en-60472bde7f4a3.pdf?v38" TargetMode="External"/><Relationship Id="rId33" Type="http://schemas.openxmlformats.org/officeDocument/2006/relationships/hyperlink" Target="https://cables.fibrain.com/produkt/d-datacom,547.html" TargetMode="External"/><Relationship Id="rId108" Type="http://schemas.openxmlformats.org/officeDocument/2006/relationships/hyperlink" Target="https://cables.fibrain.com/uploads/produkty_rows/721/doc_en-61bc6d773fe41.pdf?v38" TargetMode="External"/><Relationship Id="rId129" Type="http://schemas.openxmlformats.org/officeDocument/2006/relationships/hyperlink" Target="https://cables.fibrain.com/produkt/pp-color-code,728.html" TargetMode="External"/><Relationship Id="rId54" Type="http://schemas.openxmlformats.org/officeDocument/2006/relationships/hyperlink" Target="https://cables.fibrain.com/produkt/t-telecom-fiber,544.html" TargetMode="External"/><Relationship Id="rId75" Type="http://schemas.openxmlformats.org/officeDocument/2006/relationships/hyperlink" Target="https://cables.fibrain.com/produkt/d1d1-color-code,725.html" TargetMode="External"/><Relationship Id="rId96" Type="http://schemas.openxmlformats.org/officeDocument/2006/relationships/hyperlink" Target="https://cables.fibrain.com/produkt/vv-color-code,730.html" TargetMode="External"/><Relationship Id="rId140" Type="http://schemas.openxmlformats.org/officeDocument/2006/relationships/hyperlink" Target="https://cables.fibrain.com/produkt/t-telecom-fiber,544.html" TargetMode="External"/><Relationship Id="rId161" Type="http://schemas.openxmlformats.org/officeDocument/2006/relationships/hyperlink" Target="https://cables.fibrain.com/uploads/produkty_rows/722/doc_en-61769537dd0b1.pdf?v38" TargetMode="External"/><Relationship Id="rId6" Type="http://schemas.openxmlformats.org/officeDocument/2006/relationships/hyperlink" Target="https://cables.fibrain.com/uploads/produkty_rows/320/doc_en-60475330728b3.pdf?v38" TargetMode="External"/><Relationship Id="rId23" Type="http://schemas.openxmlformats.org/officeDocument/2006/relationships/hyperlink" Target="https://cables.fibrain.com/produkt/t-telecom-fiber,544.html" TargetMode="External"/><Relationship Id="rId119" Type="http://schemas.openxmlformats.org/officeDocument/2006/relationships/hyperlink" Target="https://cables.fibrain.com/uploads/produkty_rows/721/doc_en-61b08e29299b8.pdf?v38" TargetMode="External"/><Relationship Id="rId44" Type="http://schemas.openxmlformats.org/officeDocument/2006/relationships/hyperlink" Target="https://cables.fibrain.com/produkt/t-telecom-tube,546.html" TargetMode="External"/><Relationship Id="rId60" Type="http://schemas.openxmlformats.org/officeDocument/2006/relationships/hyperlink" Target="https://cables.fibrain.com/produkt/t-telecom-tube,546.html" TargetMode="External"/><Relationship Id="rId65" Type="http://schemas.openxmlformats.org/officeDocument/2006/relationships/hyperlink" Target="https://cables.fibrain.com/uploads/produkty_rows/324/doc_en-61657ab710704.pdf?v38" TargetMode="External"/><Relationship Id="rId81" Type="http://schemas.openxmlformats.org/officeDocument/2006/relationships/hyperlink" Target="https://cables.fibrain.com/produkt/g1by-color-code,734.html" TargetMode="External"/><Relationship Id="rId86" Type="http://schemas.openxmlformats.org/officeDocument/2006/relationships/hyperlink" Target="https://cables.fibrain.com/uploads/produkty_rows/314/doc_en-604754a8c4a70.pdf?v38" TargetMode="External"/><Relationship Id="rId130" Type="http://schemas.openxmlformats.org/officeDocument/2006/relationships/hyperlink" Target="https://cables.fibrain.com/produkt/pp-color-code,728.html" TargetMode="External"/><Relationship Id="rId135" Type="http://schemas.openxmlformats.org/officeDocument/2006/relationships/hyperlink" Target="https://cables.fibrain.com/uploads/produkty_rows/314/doc_en-604754a8c468d.pdf?v38" TargetMode="External"/><Relationship Id="rId151" Type="http://schemas.openxmlformats.org/officeDocument/2006/relationships/hyperlink" Target="https://fibrain.com/cooperation-with-fibrain/" TargetMode="External"/><Relationship Id="rId156" Type="http://schemas.openxmlformats.org/officeDocument/2006/relationships/hyperlink" Target="https://cables.fibrain.com/produkt/i-color-code,726.html" TargetMode="External"/><Relationship Id="rId177" Type="http://schemas.openxmlformats.org/officeDocument/2006/relationships/hyperlink" Target="https://cables.fibrain.com/produkt/t-telecom-tube,546.html" TargetMode="External"/><Relationship Id="rId172" Type="http://schemas.openxmlformats.org/officeDocument/2006/relationships/hyperlink" Target="https://fibrain.com/wp-content/uploads/2021/10/DSH_FTTA-DAC_T20-26_EN.pdf" TargetMode="External"/><Relationship Id="rId13" Type="http://schemas.openxmlformats.org/officeDocument/2006/relationships/hyperlink" Target="https://cables.fibrain.com/uploads/produkty_rows/541/doc_en-60472bde87044.pdf?v38" TargetMode="External"/><Relationship Id="rId18" Type="http://schemas.openxmlformats.org/officeDocument/2006/relationships/hyperlink" Target="https://cables.fibrain.com/uploads/produkty_rows/320/doc_en-6165795707965.pdf?v38" TargetMode="External"/><Relationship Id="rId39" Type="http://schemas.openxmlformats.org/officeDocument/2006/relationships/hyperlink" Target="https://cables.fibrain.com/produkt/t-telecom-tube,546.html" TargetMode="External"/><Relationship Id="rId109" Type="http://schemas.openxmlformats.org/officeDocument/2006/relationships/hyperlink" Target="https://cables.fibrain.com/uploads/produkty_rows/721/doc_en-61bc9949794ce.pdf?v38" TargetMode="External"/><Relationship Id="rId34" Type="http://schemas.openxmlformats.org/officeDocument/2006/relationships/hyperlink" Target="https://cables.fibrain.com/produkt/t-telecom-tube,546.html" TargetMode="External"/><Relationship Id="rId50" Type="http://schemas.openxmlformats.org/officeDocument/2006/relationships/hyperlink" Target="https://cables.fibrain.com/produkt/t-telecom-tube,546.html" TargetMode="External"/><Relationship Id="rId55" Type="http://schemas.openxmlformats.org/officeDocument/2006/relationships/hyperlink" Target="https://cables.fibrain.com/produkt/ebm-color-code,739.html" TargetMode="External"/><Relationship Id="rId76" Type="http://schemas.openxmlformats.org/officeDocument/2006/relationships/hyperlink" Target="https://cables.fibrain.com/uploads/produkty_rows/324/doc_en-6047301ea3208.pdf?v38" TargetMode="External"/><Relationship Id="rId97" Type="http://schemas.openxmlformats.org/officeDocument/2006/relationships/hyperlink" Target="https://cables.fibrain.com/produkt/i-color-code,726.html" TargetMode="External"/><Relationship Id="rId104" Type="http://schemas.openxmlformats.org/officeDocument/2006/relationships/hyperlink" Target="https://cables.fibrain.com/uploads/produkty_rows/719/doc_en-6156f765ba12a.pdf?v38" TargetMode="External"/><Relationship Id="rId120" Type="http://schemas.openxmlformats.org/officeDocument/2006/relationships/hyperlink" Target="https://cables.fibrain.com/uploads/produkty_rows/529/doc_en-60472c91106bd.pdf?v38" TargetMode="External"/><Relationship Id="rId125" Type="http://schemas.openxmlformats.org/officeDocument/2006/relationships/hyperlink" Target="https://cables.fibrain.com/uploads/produkty_rows/722/doc_en-61b090c8e00e2.pdf?v38" TargetMode="External"/><Relationship Id="rId141" Type="http://schemas.openxmlformats.org/officeDocument/2006/relationships/hyperlink" Target="https://cables.fibrain.com/produkt/t-telecom-tube,546.html" TargetMode="External"/><Relationship Id="rId146" Type="http://schemas.openxmlformats.org/officeDocument/2006/relationships/hyperlink" Target="https://cables.fibrain.com/produkt/t-telecom-fiber,544.html" TargetMode="External"/><Relationship Id="rId167" Type="http://schemas.openxmlformats.org/officeDocument/2006/relationships/hyperlink" Target="https://cables.fibrain.com/produkt/t-telecom-tube,546.html" TargetMode="External"/><Relationship Id="rId7" Type="http://schemas.openxmlformats.org/officeDocument/2006/relationships/hyperlink" Target="https://cables.fibrain.com/uploads/produkty_rows/312/doc_en-60475526f2011.pdf?v38" TargetMode="External"/><Relationship Id="rId71" Type="http://schemas.openxmlformats.org/officeDocument/2006/relationships/hyperlink" Target="https://cables.fibrain.com/produkt/f-ftth,549.html" TargetMode="External"/><Relationship Id="rId92" Type="http://schemas.openxmlformats.org/officeDocument/2006/relationships/hyperlink" Target="https://cables.fibrain.com/produkt/p4p-color-code,741.html" TargetMode="External"/><Relationship Id="rId162" Type="http://schemas.openxmlformats.org/officeDocument/2006/relationships/hyperlink" Target="https://cables.fibrain.com/uploads/produkty_rows/722/doc_en-617693cd11b4f.pdf?v38" TargetMode="External"/><Relationship Id="rId2" Type="http://schemas.openxmlformats.org/officeDocument/2006/relationships/hyperlink" Target="https://cables.fibrain.com/uploads/produkty_rows/721/doc_en-6156f8f9f18cd.pdf?v38" TargetMode="External"/><Relationship Id="rId29" Type="http://schemas.openxmlformats.org/officeDocument/2006/relationships/hyperlink" Target="https://cables.fibrain.com/produkt/pp-color-code,728.html" TargetMode="External"/><Relationship Id="rId24" Type="http://schemas.openxmlformats.org/officeDocument/2006/relationships/hyperlink" Target="https://cables.fibrain.com/produkt/t-telecom-fiber,544.html" TargetMode="External"/><Relationship Id="rId40" Type="http://schemas.openxmlformats.org/officeDocument/2006/relationships/hyperlink" Target="https://cables.fibrain.com/produkt/f-ftth,549.html" TargetMode="External"/><Relationship Id="rId45" Type="http://schemas.openxmlformats.org/officeDocument/2006/relationships/hyperlink" Target="https://cables.fibrain.com/produkt/t-telecom-tube,546.html" TargetMode="External"/><Relationship Id="rId66" Type="http://schemas.openxmlformats.org/officeDocument/2006/relationships/hyperlink" Target="https://cables.fibrain.com/uploads/produkty_rows/540/doc_en-616579f0309ff.pdf?v38" TargetMode="External"/><Relationship Id="rId87" Type="http://schemas.openxmlformats.org/officeDocument/2006/relationships/hyperlink" Target="https://cables.fibrain.com/produkt/d-datacom,547.html" TargetMode="External"/><Relationship Id="rId110" Type="http://schemas.openxmlformats.org/officeDocument/2006/relationships/hyperlink" Target="https://cables.fibrain.com/uploads/produkty_rows/719/doc_en-617685a5d613c.pdf?v38" TargetMode="External"/><Relationship Id="rId115" Type="http://schemas.openxmlformats.org/officeDocument/2006/relationships/hyperlink" Target="https://cables.fibrain.com/uploads/produkty_rows/720/doc_en-61cc12e244792.pdf?v38" TargetMode="External"/><Relationship Id="rId131" Type="http://schemas.openxmlformats.org/officeDocument/2006/relationships/hyperlink" Target="https://cables.fibrain.com/produkt/pp-color-code,728.html" TargetMode="External"/><Relationship Id="rId136" Type="http://schemas.openxmlformats.org/officeDocument/2006/relationships/hyperlink" Target="https://cables.fibrain.com/produkt/t-telecom-fiber,544.html" TargetMode="External"/><Relationship Id="rId157" Type="http://schemas.openxmlformats.org/officeDocument/2006/relationships/hyperlink" Target="https://cables.fibrain.com/produkt/i-color-code,726.html" TargetMode="External"/><Relationship Id="rId178" Type="http://schemas.openxmlformats.org/officeDocument/2006/relationships/hyperlink" Target="https://cables.fibrain.com/produkt/t-telecom-fiber,544.html" TargetMode="External"/><Relationship Id="rId61" Type="http://schemas.openxmlformats.org/officeDocument/2006/relationships/hyperlink" Target="https://cables.fibrain.com/produkt/t-telecom-fiber,544.html" TargetMode="External"/><Relationship Id="rId82" Type="http://schemas.openxmlformats.org/officeDocument/2006/relationships/hyperlink" Target="https://cables.fibrain.com/uploads/produkty_rows/719/doc_en-6156f5daecdaa.pdf?v38" TargetMode="External"/><Relationship Id="rId152" Type="http://schemas.openxmlformats.org/officeDocument/2006/relationships/hyperlink" Target="https://cables.fibrain.com/produkt/pp-color-code,728.html" TargetMode="External"/><Relationship Id="rId173" Type="http://schemas.openxmlformats.org/officeDocument/2006/relationships/hyperlink" Target="https://cables.fibrain.com/produkt/d1d1-color-code,725.html" TargetMode="External"/><Relationship Id="rId19" Type="http://schemas.openxmlformats.org/officeDocument/2006/relationships/hyperlink" Target="https://cables.fibrain.com/produkt/t-telecom-fiber,544.html" TargetMode="External"/><Relationship Id="rId14" Type="http://schemas.openxmlformats.org/officeDocument/2006/relationships/hyperlink" Target="https://cables.fibrain.com/uploads/produkty_rows/324/doc_en-61657ab710704.pdf?v38" TargetMode="External"/><Relationship Id="rId30" Type="http://schemas.openxmlformats.org/officeDocument/2006/relationships/hyperlink" Target="https://cables.fibrain.com/produkt/pp-color-code,728.html" TargetMode="External"/><Relationship Id="rId35" Type="http://schemas.openxmlformats.org/officeDocument/2006/relationships/hyperlink" Target="https://cables.fibrain.com/produkt/t-telecom-tube,546.html" TargetMode="External"/><Relationship Id="rId56" Type="http://schemas.openxmlformats.org/officeDocument/2006/relationships/hyperlink" Target="https://cables.fibrain.com/produkt/d5-color-code,742.html" TargetMode="External"/><Relationship Id="rId77" Type="http://schemas.openxmlformats.org/officeDocument/2006/relationships/hyperlink" Target="https://cables.fibrain.com/produkt/t-telecom-fiber,544.html" TargetMode="External"/><Relationship Id="rId100" Type="http://schemas.openxmlformats.org/officeDocument/2006/relationships/hyperlink" Target="https://cables.fibrain.com/uploads/produkty_rows/719/doc_en-61768b9424735.pdf?v38" TargetMode="External"/><Relationship Id="rId105" Type="http://schemas.openxmlformats.org/officeDocument/2006/relationships/hyperlink" Target="https://cables.fibrain.com/uploads/produkty_rows/719/doc_en-6156f71364361.pdf?v38" TargetMode="External"/><Relationship Id="rId126" Type="http://schemas.openxmlformats.org/officeDocument/2006/relationships/hyperlink" Target="https://cables.fibrain.com/uploads/produkty_rows/722/doc_en-61b090c8e00e2.pdf?v38" TargetMode="External"/><Relationship Id="rId147" Type="http://schemas.openxmlformats.org/officeDocument/2006/relationships/hyperlink" Target="https://cables.fibrain.com/produkt/t-telecom-tube,546.html" TargetMode="External"/><Relationship Id="rId168" Type="http://schemas.openxmlformats.org/officeDocument/2006/relationships/hyperlink" Target="https://fibrain.com/wp-content/uploads/2021/11/DSH_EXO-G0_LH_EN.pdf" TargetMode="External"/><Relationship Id="rId8" Type="http://schemas.openxmlformats.org/officeDocument/2006/relationships/hyperlink" Target="https://cables.fibrain.com/uploads/produkty_rows/719/doc_en-6156f5daecdaa.pdf?v38" TargetMode="External"/><Relationship Id="rId51" Type="http://schemas.openxmlformats.org/officeDocument/2006/relationships/hyperlink" Target="https://cables.fibrain.com/produkt/t18t2-color-code,735.html" TargetMode="External"/><Relationship Id="rId72" Type="http://schemas.openxmlformats.org/officeDocument/2006/relationships/hyperlink" Target="https://cables.fibrain.com/produkt/pp-color-code,728.html" TargetMode="External"/><Relationship Id="rId93" Type="http://schemas.openxmlformats.org/officeDocument/2006/relationships/hyperlink" Target="https://cables.fibrain.com/uploads/produkty_rows/719/doc_en-6156f5daecdaa.pdf?v38" TargetMode="External"/><Relationship Id="rId98" Type="http://schemas.openxmlformats.org/officeDocument/2006/relationships/hyperlink" Target="https://cables.fibrain.com/produkt/pp-color-code,728.html" TargetMode="External"/><Relationship Id="rId121" Type="http://schemas.openxmlformats.org/officeDocument/2006/relationships/hyperlink" Target="https://cables.fibrain.com/uploads/produkty_rows/721/doc_en-61b08e29299b8.pdf?v38" TargetMode="External"/><Relationship Id="rId142" Type="http://schemas.openxmlformats.org/officeDocument/2006/relationships/hyperlink" Target="https://fibrain.com/wp-content/uploads/2021/11/DSH_EXO-D0-LH_EN-1.pdf" TargetMode="External"/><Relationship Id="rId163" Type="http://schemas.openxmlformats.org/officeDocument/2006/relationships/hyperlink" Target="https://fibrain.com/wp-content/uploads/2021/11/DSH_EXO-G0_LH_EN.pdf" TargetMode="External"/><Relationship Id="rId3" Type="http://schemas.openxmlformats.org/officeDocument/2006/relationships/hyperlink" Target="https://cables.fibrain.com/uploads/produkty_rows/320/doc_en-60475330698fa.pdf?v38" TargetMode="External"/><Relationship Id="rId25" Type="http://schemas.openxmlformats.org/officeDocument/2006/relationships/hyperlink" Target="https://cables.fibrain.com/produkt/t-telecom-fiber,544.html" TargetMode="External"/><Relationship Id="rId46" Type="http://schemas.openxmlformats.org/officeDocument/2006/relationships/hyperlink" Target="https://cables.fibrain.com/produkt/f-ftth,549.html" TargetMode="External"/><Relationship Id="rId67" Type="http://schemas.openxmlformats.org/officeDocument/2006/relationships/hyperlink" Target="https://cables.fibrain.com/uploads/produkty_rows/540/doc_en-60472c23d0e80.pdf?v38" TargetMode="External"/><Relationship Id="rId116" Type="http://schemas.openxmlformats.org/officeDocument/2006/relationships/hyperlink" Target="https://cables.fibrain.com/uploads/produkty_rows/720/doc_en-61768a91eee7a.pdf?v38" TargetMode="External"/><Relationship Id="rId137" Type="http://schemas.openxmlformats.org/officeDocument/2006/relationships/hyperlink" Target="https://cables.fibrain.com/produkt/t-telecom-tube,546.html" TargetMode="External"/><Relationship Id="rId158" Type="http://schemas.openxmlformats.org/officeDocument/2006/relationships/hyperlink" Target="https://cables.fibrain.com/produkt/i-color-code,726.html" TargetMode="External"/><Relationship Id="rId20" Type="http://schemas.openxmlformats.org/officeDocument/2006/relationships/hyperlink" Target="https://cables.fibrain.com/produkt/t-telecom-fiber,544.html" TargetMode="External"/><Relationship Id="rId41" Type="http://schemas.openxmlformats.org/officeDocument/2006/relationships/hyperlink" Target="https://cables.fibrain.com/produkt/t-telecom-tube,546.html" TargetMode="External"/><Relationship Id="rId62" Type="http://schemas.openxmlformats.org/officeDocument/2006/relationships/hyperlink" Target="https://cables.fibrain.com/produkt/t-telecom-tube,546.html" TargetMode="External"/><Relationship Id="rId83" Type="http://schemas.openxmlformats.org/officeDocument/2006/relationships/hyperlink" Target="https://cables.fibrain.com/produkt/pp-color-code,728.html" TargetMode="External"/><Relationship Id="rId88" Type="http://schemas.openxmlformats.org/officeDocument/2006/relationships/hyperlink" Target="https://cables.fibrain.com/produkt/i-color-code,726.html" TargetMode="External"/><Relationship Id="rId111" Type="http://schemas.openxmlformats.org/officeDocument/2006/relationships/hyperlink" Target="https://cables.fibrain.com/uploads/produkty_rows/719/doc_en-61768c895f4a6.pdf?v38" TargetMode="External"/><Relationship Id="rId132" Type="http://schemas.openxmlformats.org/officeDocument/2006/relationships/hyperlink" Target="https://cables.fibrain.com/produkt/t-telecom-fiber,544.html" TargetMode="External"/><Relationship Id="rId153" Type="http://schemas.openxmlformats.org/officeDocument/2006/relationships/hyperlink" Target="https://cables.fibrain.com/produkt/vv-color-code,730.html" TargetMode="External"/><Relationship Id="rId174" Type="http://schemas.openxmlformats.org/officeDocument/2006/relationships/hyperlink" Target="https://cables.fibrain.com/produkt/d1d1-color-code,725.html" TargetMode="External"/><Relationship Id="rId179" Type="http://schemas.openxmlformats.org/officeDocument/2006/relationships/printerSettings" Target="../printerSettings/printerSettings3.bin"/><Relationship Id="rId15" Type="http://schemas.openxmlformats.org/officeDocument/2006/relationships/hyperlink" Target="https://cables.fibrain.com/uploads/produkty_rows/324/doc_en-61657ab70ce09.pdf?v38" TargetMode="External"/><Relationship Id="rId36" Type="http://schemas.openxmlformats.org/officeDocument/2006/relationships/hyperlink" Target="https://cables.fibrain.com/produkt/t-telecom-tube,546.html" TargetMode="External"/><Relationship Id="rId57" Type="http://schemas.openxmlformats.org/officeDocument/2006/relationships/hyperlink" Target="https://cables.fibrain.com/produkt/c24c24-color-code,731.html" TargetMode="External"/><Relationship Id="rId106" Type="http://schemas.openxmlformats.org/officeDocument/2006/relationships/hyperlink" Target="https://cables.fibrain.com/uploads/produkty_rows/732/doc_en-6176929caf03c.pdf?v38" TargetMode="External"/><Relationship Id="rId127" Type="http://schemas.openxmlformats.org/officeDocument/2006/relationships/hyperlink" Target="https://cables.fibrain.com/uploads/produkty_rows/722/doc_en-61b090c8e00e2.pdf?v38" TargetMode="External"/><Relationship Id="rId10" Type="http://schemas.openxmlformats.org/officeDocument/2006/relationships/hyperlink" Target="https://cables.fibrain.com/uploads/produkty_rows/324/doc_en-6047301eadae1.pdf?v38" TargetMode="External"/><Relationship Id="rId31" Type="http://schemas.openxmlformats.org/officeDocument/2006/relationships/hyperlink" Target="https://cables.fibrain.com/produkt/pp-color-code,728.html" TargetMode="External"/><Relationship Id="rId52" Type="http://schemas.openxmlformats.org/officeDocument/2006/relationships/hyperlink" Target="https://cables.fibrain.com/produkt/c3c3-color-code,733.html" TargetMode="External"/><Relationship Id="rId73" Type="http://schemas.openxmlformats.org/officeDocument/2006/relationships/hyperlink" Target="https://cables.fibrain.com/produkt/pp-color-code,728.html" TargetMode="External"/><Relationship Id="rId78" Type="http://schemas.openxmlformats.org/officeDocument/2006/relationships/hyperlink" Target="https://cables.fibrain.com/produkt/t-telecom-tube,546.html" TargetMode="External"/><Relationship Id="rId94" Type="http://schemas.openxmlformats.org/officeDocument/2006/relationships/hyperlink" Target="https://cables.fibrain.com/produkt/pp-color-code,728.html" TargetMode="External"/><Relationship Id="rId99" Type="http://schemas.openxmlformats.org/officeDocument/2006/relationships/hyperlink" Target="https://fibrain.com/wp-content/uploads/2021/10/DSH_MAR-FM_ESM10_LH_PE_EN.pdf" TargetMode="External"/><Relationship Id="rId101" Type="http://schemas.openxmlformats.org/officeDocument/2006/relationships/hyperlink" Target="https://cables.fibrain.com/uploads/produkty_rows/719/doc_en-61b091fb08a60.pdf?v38" TargetMode="External"/><Relationship Id="rId122" Type="http://schemas.openxmlformats.org/officeDocument/2006/relationships/hyperlink" Target="https://cables.fibrain.com/uploads/produkty_rows/721/doc_en-61768b080a257.pdf?v38" TargetMode="External"/><Relationship Id="rId143" Type="http://schemas.openxmlformats.org/officeDocument/2006/relationships/hyperlink" Target="https://cables.fibrain.com/produkt/t-telecom-fiber,544.html" TargetMode="External"/><Relationship Id="rId148" Type="http://schemas.openxmlformats.org/officeDocument/2006/relationships/hyperlink" Target="https://cables.fibrain.com/produkt/d-datacom,547.html" TargetMode="External"/><Relationship Id="rId164" Type="http://schemas.openxmlformats.org/officeDocument/2006/relationships/hyperlink" Target="https://cables.fibrain.com/produkt/t-telecom-fiber,544.html" TargetMode="External"/><Relationship Id="rId169" Type="http://schemas.openxmlformats.org/officeDocument/2006/relationships/hyperlink" Target="https://fibrain.com/uploads/produkty_rows/722/doc_en-61768ee08f3d7.pdf?v38" TargetMode="External"/><Relationship Id="rId4" Type="http://schemas.openxmlformats.org/officeDocument/2006/relationships/hyperlink" Target="https://cables.fibrain.com/uploads/produkty_rows/320/doc_en-6104029507690.pdf?v38" TargetMode="External"/><Relationship Id="rId9" Type="http://schemas.openxmlformats.org/officeDocument/2006/relationships/hyperlink" Target="https://cables.fibrain.com/uploads/produkty_rows/719/doc_en-6156f5daecdaa.pdf?v38" TargetMode="External"/><Relationship Id="rId180" Type="http://schemas.openxmlformats.org/officeDocument/2006/relationships/vmlDrawing" Target="../drawings/vmlDrawing1.vml"/><Relationship Id="rId26" Type="http://schemas.openxmlformats.org/officeDocument/2006/relationships/hyperlink" Target="https://cables.fibrain.com/produkt/t-telecom-fiber,544.html" TargetMode="External"/><Relationship Id="rId47" Type="http://schemas.openxmlformats.org/officeDocument/2006/relationships/hyperlink" Target="https://cables.fibrain.com/produkt/pp-color-code,728.html" TargetMode="External"/><Relationship Id="rId68" Type="http://schemas.openxmlformats.org/officeDocument/2006/relationships/hyperlink" Target="https://cables.fibrain.com/produkt/pp-color-code,728.html" TargetMode="External"/><Relationship Id="rId89" Type="http://schemas.openxmlformats.org/officeDocument/2006/relationships/hyperlink" Target="https://cables.fibrain.com/produkt/vv-color-code,730.html" TargetMode="External"/><Relationship Id="rId112" Type="http://schemas.openxmlformats.org/officeDocument/2006/relationships/hyperlink" Target="https://cables.fibrain.com/uploads/produkty_rows/719/doc_en-617684ff269cf.pdf?v38" TargetMode="External"/><Relationship Id="rId133" Type="http://schemas.openxmlformats.org/officeDocument/2006/relationships/hyperlink" Target="https://cables.fibrain.com/produkt/t-telecom-tube,546.html" TargetMode="External"/><Relationship Id="rId154" Type="http://schemas.openxmlformats.org/officeDocument/2006/relationships/hyperlink" Target="https://cables.fibrain.com/uploads/produkty_rows/720/doc_en-6156ef330c10d.pdf?v38" TargetMode="External"/><Relationship Id="rId175" Type="http://schemas.openxmlformats.org/officeDocument/2006/relationships/hyperlink" Target="https://fibrain.com/wp-content/uploads/2021/10/DSH_DSC-CI_T20_PE-PE_EN.pdf" TargetMode="External"/><Relationship Id="rId16" Type="http://schemas.openxmlformats.org/officeDocument/2006/relationships/hyperlink" Target="https://cables.fibrain.com/uploads/produkty_rows/320/doc_en-6165795701b60.pdf?v38" TargetMode="External"/><Relationship Id="rId37" Type="http://schemas.openxmlformats.org/officeDocument/2006/relationships/hyperlink" Target="https://cables.fibrain.com/produkt/pp-color-code,728.html" TargetMode="External"/><Relationship Id="rId58" Type="http://schemas.openxmlformats.org/officeDocument/2006/relationships/hyperlink" Target="https://cables.fibrain.com/uploads/produkty_rows/314/doc_en-604754a8c4a70.pdf?v38" TargetMode="External"/><Relationship Id="rId79" Type="http://schemas.openxmlformats.org/officeDocument/2006/relationships/hyperlink" Target="https://cables.fibrain.com/produkt/y1d-color-code,746.html" TargetMode="External"/><Relationship Id="rId102" Type="http://schemas.openxmlformats.org/officeDocument/2006/relationships/hyperlink" Target="https://cables.fibrain.com/uploads/produkty_rows/719/doc_en-617683cd33246.pdf?v38" TargetMode="External"/><Relationship Id="rId123" Type="http://schemas.openxmlformats.org/officeDocument/2006/relationships/hyperlink" Target="https://cables.fibrain.com/uploads/produkty_rows/721/doc_en-61768b080a257.pdf?v38" TargetMode="External"/><Relationship Id="rId144" Type="http://schemas.openxmlformats.org/officeDocument/2006/relationships/hyperlink" Target="https://cables.fibrain.com/produkt/t-telecom-tube,546.html" TargetMode="External"/><Relationship Id="rId90" Type="http://schemas.openxmlformats.org/officeDocument/2006/relationships/hyperlink" Target="https://cables.fibrain.com/uploads/produkty_rows/719/doc_en-6156f5daecdaa.pdf?v38" TargetMode="External"/><Relationship Id="rId165" Type="http://schemas.openxmlformats.org/officeDocument/2006/relationships/hyperlink" Target="https://cables.fibrain.com/produkt/t-telecom-tube,546.html" TargetMode="External"/><Relationship Id="rId27" Type="http://schemas.openxmlformats.org/officeDocument/2006/relationships/hyperlink" Target="https://cables.fibrain.com/produkt/t-telecom-fiber,544.html" TargetMode="External"/><Relationship Id="rId48" Type="http://schemas.openxmlformats.org/officeDocument/2006/relationships/hyperlink" Target="https://cables.fibrain.com/produkt/c24c24-color-code,731.html" TargetMode="External"/><Relationship Id="rId69" Type="http://schemas.openxmlformats.org/officeDocument/2006/relationships/hyperlink" Target="https://cables.fibrain.com/produkt/t-telecom-fiber,544.html" TargetMode="External"/><Relationship Id="rId113" Type="http://schemas.openxmlformats.org/officeDocument/2006/relationships/hyperlink" Target="https://cables.fibrain.com/uploads/produkty_rows/722/doc_en-61bb0cfe5c725.pdf?v38" TargetMode="External"/><Relationship Id="rId134" Type="http://schemas.openxmlformats.org/officeDocument/2006/relationships/hyperlink" Target="https://cables.fibrain.com/produkt/pp-color-code,728.html" TargetMode="External"/><Relationship Id="rId80" Type="http://schemas.openxmlformats.org/officeDocument/2006/relationships/hyperlink" Target="https://cables.fibrain.com/uploads/produkty_rows/714/doc_en-6124c0b7ec028.pdf?v38" TargetMode="External"/><Relationship Id="rId155" Type="http://schemas.openxmlformats.org/officeDocument/2006/relationships/hyperlink" Target="https://cables.fibrain.com/produkt/i-color-code,726.html" TargetMode="External"/><Relationship Id="rId176" Type="http://schemas.openxmlformats.org/officeDocument/2006/relationships/hyperlink" Target="https://fibrain.com/wp-content/uploads/2021/11/DSH_MK-LXS6_T14_EN.pdf" TargetMode="External"/><Relationship Id="rId17" Type="http://schemas.openxmlformats.org/officeDocument/2006/relationships/hyperlink" Target="https://cables.fibrain.com/uploads/produkty_rows/320/doc_en-616579570d14f.pdf?v38" TargetMode="External"/><Relationship Id="rId38" Type="http://schemas.openxmlformats.org/officeDocument/2006/relationships/hyperlink" Target="https://cables.fibrain.com/produkt/pp-color-code,728.html" TargetMode="External"/><Relationship Id="rId59" Type="http://schemas.openxmlformats.org/officeDocument/2006/relationships/hyperlink" Target="https://cables.fibrain.com/produkt/t-telecom-fiber,544.html" TargetMode="External"/><Relationship Id="rId103" Type="http://schemas.openxmlformats.org/officeDocument/2006/relationships/hyperlink" Target="https://cables.fibrain.com/uploads/produkty_rows/722/doc_en-617694dc2c560.pdf?v38" TargetMode="External"/><Relationship Id="rId124" Type="http://schemas.openxmlformats.org/officeDocument/2006/relationships/hyperlink" Target="https://cables.fibrain.com/uploads/produkty_rows/721/doc_en-61768b080a257.pdf?v38" TargetMode="External"/><Relationship Id="rId70" Type="http://schemas.openxmlformats.org/officeDocument/2006/relationships/hyperlink" Target="https://cables.fibrain.com/produkt/f-ftth,549.html" TargetMode="External"/><Relationship Id="rId91" Type="http://schemas.openxmlformats.org/officeDocument/2006/relationships/hyperlink" Target="https://cables.fibrain.com/produkt/p5p-color-code,740.html" TargetMode="External"/><Relationship Id="rId145" Type="http://schemas.openxmlformats.org/officeDocument/2006/relationships/hyperlink" Target="https://cables.fibrain.com/uploads/produkty_rows/337/doc_en-60472df4c3d75.pdf?v38" TargetMode="External"/><Relationship Id="rId166" Type="http://schemas.openxmlformats.org/officeDocument/2006/relationships/hyperlink" Target="https://cables.fibrain.com/produkt/t-telecom-fiber,544.html" TargetMode="External"/><Relationship Id="rId1" Type="http://schemas.openxmlformats.org/officeDocument/2006/relationships/hyperlink" Target="http://fibrain.com/cooperation-with-fibrain,24.html" TargetMode="External"/><Relationship Id="rId28" Type="http://schemas.openxmlformats.org/officeDocument/2006/relationships/hyperlink" Target="https://cables.fibrain.com/produkt/pp-color-code,728.html" TargetMode="External"/><Relationship Id="rId49" Type="http://schemas.openxmlformats.org/officeDocument/2006/relationships/hyperlink" Target="https://cables.fibrain.com/produkt/t-telecom-fiber,544.html" TargetMode="External"/><Relationship Id="rId114" Type="http://schemas.openxmlformats.org/officeDocument/2006/relationships/hyperlink" Target="https://cables.fibrain.com/uploads/produkty_rows/722/doc_en-61bb291bcc555.pdf?v3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fibrain.com/wp-content/uploads/2021/09/DSH_PST-Ax_EN_rev18.pdf" TargetMode="External"/><Relationship Id="rId3" Type="http://schemas.openxmlformats.org/officeDocument/2006/relationships/hyperlink" Target="https://distribution.fibrain.com/produkt/cable-tube-divider,590.html" TargetMode="External"/><Relationship Id="rId7" Type="http://schemas.openxmlformats.org/officeDocument/2006/relationships/hyperlink" Target="https://fibrain.com/wp-content/uploads/2021/09/DSH_PST-Ax_EN_rev18.pdf" TargetMode="External"/><Relationship Id="rId2" Type="http://schemas.openxmlformats.org/officeDocument/2006/relationships/hyperlink" Target="https://distribution.fibrain.com/produkt/ps-01-modules,578.html" TargetMode="External"/><Relationship Id="rId1" Type="http://schemas.openxmlformats.org/officeDocument/2006/relationships/hyperlink" Target="https://distribution.fibrain.com/produkt/lgx-modules,581.html" TargetMode="External"/><Relationship Id="rId6" Type="http://schemas.openxmlformats.org/officeDocument/2006/relationships/hyperlink" Target="https://fibrain.com/wp-content/uploads/2020/12/DSH_PSR-A0_v12_EN.pdf" TargetMode="External"/><Relationship Id="rId11" Type="http://schemas.openxmlformats.org/officeDocument/2006/relationships/table" Target="../tables/table6.xml"/><Relationship Id="rId5" Type="http://schemas.openxmlformats.org/officeDocument/2006/relationships/hyperlink" Target="https://pon.fibrain.com/produkt/dwdm-modules-in-pzdw-casings,109.html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s://fibrain.com/wp-content/uploads/2021/08/DSH_MT_MDI.REV1_.1_ENG_08.09.2021.pdf" TargetMode="External"/><Relationship Id="rId9" Type="http://schemas.openxmlformats.org/officeDocument/2006/relationships/hyperlink" Target="https://fibrain.com/wp-content/uploads/2021/09/DSH_PST-Ax_EN_rev18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J114"/>
  <sheetViews>
    <sheetView showGridLines="0" zoomScale="90" zoomScaleNormal="90" workbookViewId="0">
      <selection activeCell="A65" sqref="A65"/>
    </sheetView>
  </sheetViews>
  <sheetFormatPr defaultColWidth="18.88671875" defaultRowHeight="14.4" x14ac:dyDescent="0.3"/>
  <cols>
    <col min="1" max="1" width="33.88671875" bestFit="1" customWidth="1"/>
    <col min="2" max="2" width="6.109375" customWidth="1"/>
    <col min="3" max="3" width="37.109375" bestFit="1" customWidth="1"/>
    <col min="4" max="4" width="6.5546875" customWidth="1"/>
    <col min="5" max="5" width="46.109375" bestFit="1" customWidth="1"/>
    <col min="6" max="6" width="6.5546875" customWidth="1"/>
    <col min="8" max="8" width="5.5546875" customWidth="1"/>
    <col min="9" max="9" width="20.44140625" customWidth="1"/>
  </cols>
  <sheetData>
    <row r="1" spans="1:9" ht="23.4" x14ac:dyDescent="0.45">
      <c r="A1" s="8" t="s">
        <v>0</v>
      </c>
      <c r="B1" s="1"/>
      <c r="C1" s="8" t="s">
        <v>115</v>
      </c>
      <c r="D1" s="1"/>
      <c r="E1" s="1"/>
      <c r="F1" s="1"/>
      <c r="G1" s="1"/>
      <c r="H1" s="1"/>
      <c r="I1" s="1"/>
    </row>
    <row r="2" spans="1:9" x14ac:dyDescent="0.3">
      <c r="A2" s="2" t="s">
        <v>116</v>
      </c>
      <c r="B2" s="1"/>
      <c r="C2" s="2" t="s">
        <v>5</v>
      </c>
      <c r="D2" s="1"/>
      <c r="E2" s="2" t="s">
        <v>50</v>
      </c>
      <c r="F2" s="1"/>
      <c r="G2" s="2" t="s">
        <v>36</v>
      </c>
      <c r="H2" s="1"/>
      <c r="I2" s="2" t="s">
        <v>117</v>
      </c>
    </row>
    <row r="3" spans="1:9" x14ac:dyDescent="0.3">
      <c r="A3" s="3" t="s">
        <v>12</v>
      </c>
      <c r="B3" s="1"/>
      <c r="C3" s="3" t="s">
        <v>118</v>
      </c>
      <c r="D3" s="1"/>
      <c r="E3" s="3" t="s">
        <v>119</v>
      </c>
      <c r="F3" s="1"/>
      <c r="G3" s="3" t="s">
        <v>120</v>
      </c>
      <c r="H3" s="1"/>
      <c r="I3" s="3" t="s">
        <v>121</v>
      </c>
    </row>
    <row r="4" spans="1:9" x14ac:dyDescent="0.3">
      <c r="A4" s="4" t="s">
        <v>13</v>
      </c>
      <c r="B4" s="1"/>
      <c r="C4" s="4" t="s">
        <v>122</v>
      </c>
      <c r="D4" s="1"/>
      <c r="E4" s="4" t="s">
        <v>123</v>
      </c>
      <c r="F4" s="1"/>
      <c r="G4" s="4" t="s">
        <v>124</v>
      </c>
      <c r="H4" s="1"/>
      <c r="I4" s="4" t="s">
        <v>125</v>
      </c>
    </row>
    <row r="5" spans="1:9" x14ac:dyDescent="0.3">
      <c r="A5" s="3" t="s">
        <v>14</v>
      </c>
      <c r="B5" s="1"/>
      <c r="C5" s="3" t="s">
        <v>126</v>
      </c>
      <c r="D5" s="1"/>
      <c r="E5" s="3" t="s">
        <v>127</v>
      </c>
      <c r="F5" s="1"/>
      <c r="G5" s="3" t="s">
        <v>128</v>
      </c>
      <c r="H5" s="1"/>
      <c r="I5" s="3" t="s">
        <v>129</v>
      </c>
    </row>
    <row r="6" spans="1:9" x14ac:dyDescent="0.3">
      <c r="A6" s="4" t="s">
        <v>15</v>
      </c>
      <c r="B6" s="1"/>
      <c r="C6" s="4" t="s">
        <v>130</v>
      </c>
      <c r="D6" s="1"/>
      <c r="E6" s="4" t="s">
        <v>131</v>
      </c>
      <c r="F6" s="1"/>
      <c r="G6" s="4" t="s">
        <v>132</v>
      </c>
      <c r="H6" s="1"/>
      <c r="I6" s="4" t="s">
        <v>133</v>
      </c>
    </row>
    <row r="7" spans="1:9" x14ac:dyDescent="0.3">
      <c r="A7" s="3" t="s">
        <v>16</v>
      </c>
      <c r="B7" s="1"/>
      <c r="C7" s="3" t="s">
        <v>134</v>
      </c>
      <c r="D7" s="1"/>
      <c r="E7" s="3" t="s">
        <v>135</v>
      </c>
      <c r="F7" s="1"/>
      <c r="G7" s="3" t="s">
        <v>136</v>
      </c>
      <c r="H7" s="1"/>
      <c r="I7" s="3" t="s">
        <v>137</v>
      </c>
    </row>
    <row r="8" spans="1:9" x14ac:dyDescent="0.3">
      <c r="A8" s="4" t="s">
        <v>18</v>
      </c>
      <c r="B8" s="1"/>
      <c r="C8" s="4" t="s">
        <v>138</v>
      </c>
      <c r="D8" s="1"/>
      <c r="E8" s="4" t="s">
        <v>139</v>
      </c>
      <c r="F8" s="1"/>
      <c r="G8" s="4"/>
      <c r="H8" s="1"/>
      <c r="I8" s="4" t="s">
        <v>140</v>
      </c>
    </row>
    <row r="9" spans="1:9" x14ac:dyDescent="0.3">
      <c r="A9" s="3" t="s">
        <v>19</v>
      </c>
      <c r="B9" s="1"/>
      <c r="C9" s="3" t="s">
        <v>141</v>
      </c>
      <c r="D9" s="1"/>
      <c r="E9" s="3" t="s">
        <v>142</v>
      </c>
      <c r="F9" s="1"/>
      <c r="G9" s="3"/>
      <c r="H9" s="1"/>
      <c r="I9" s="3"/>
    </row>
    <row r="10" spans="1:9" x14ac:dyDescent="0.3">
      <c r="A10" s="4" t="s">
        <v>20</v>
      </c>
      <c r="B10" s="1"/>
      <c r="C10" s="4" t="s">
        <v>143</v>
      </c>
      <c r="D10" s="1"/>
      <c r="E10" s="4" t="s">
        <v>144</v>
      </c>
      <c r="F10" s="1"/>
      <c r="G10" s="4"/>
      <c r="H10" s="1"/>
      <c r="I10" s="4"/>
    </row>
    <row r="11" spans="1:9" x14ac:dyDescent="0.3">
      <c r="A11" s="3" t="s">
        <v>21</v>
      </c>
      <c r="B11" s="1"/>
      <c r="C11" s="3" t="s">
        <v>145</v>
      </c>
      <c r="D11" s="1"/>
      <c r="E11" s="3" t="s">
        <v>146</v>
      </c>
      <c r="F11" s="1"/>
      <c r="G11" s="3"/>
      <c r="H11" s="1"/>
      <c r="I11" s="3"/>
    </row>
    <row r="12" spans="1:9" x14ac:dyDescent="0.3">
      <c r="A12" s="4" t="s">
        <v>22</v>
      </c>
      <c r="B12" s="1"/>
      <c r="C12" s="4" t="s">
        <v>147</v>
      </c>
      <c r="D12" s="1"/>
      <c r="E12" s="1"/>
      <c r="F12" s="1"/>
      <c r="G12" s="1"/>
      <c r="H12" s="1"/>
      <c r="I12" s="1"/>
    </row>
    <row r="13" spans="1:9" x14ac:dyDescent="0.3">
      <c r="A13" s="3"/>
      <c r="B13" s="1"/>
      <c r="C13" s="3" t="s">
        <v>148</v>
      </c>
      <c r="D13" s="1"/>
      <c r="E13" s="1"/>
      <c r="F13" s="1"/>
      <c r="G13" s="1"/>
      <c r="H13" s="1"/>
      <c r="I13" s="1"/>
    </row>
    <row r="14" spans="1:9" x14ac:dyDescent="0.3">
      <c r="A14" s="4"/>
      <c r="B14" s="1"/>
      <c r="C14" s="4" t="s">
        <v>149</v>
      </c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2" t="s">
        <v>150</v>
      </c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9" t="s">
        <v>151</v>
      </c>
      <c r="H16" s="1"/>
      <c r="I16" s="1"/>
    </row>
    <row r="17" spans="1:7" x14ac:dyDescent="0.3">
      <c r="A17" s="5" t="s">
        <v>152</v>
      </c>
      <c r="B17" s="1"/>
      <c r="C17" s="2" t="s">
        <v>17</v>
      </c>
      <c r="D17" s="1"/>
      <c r="E17" s="2" t="s">
        <v>40</v>
      </c>
      <c r="F17" s="1"/>
      <c r="G17" s="10" t="s">
        <v>153</v>
      </c>
    </row>
    <row r="18" spans="1:7" x14ac:dyDescent="0.3">
      <c r="A18" s="6" t="s">
        <v>1</v>
      </c>
      <c r="B18" s="1"/>
      <c r="C18" s="9" t="s">
        <v>146</v>
      </c>
      <c r="D18" s="1"/>
      <c r="E18" s="9" t="s">
        <v>154</v>
      </c>
      <c r="F18" s="1"/>
      <c r="G18" s="9" t="s">
        <v>155</v>
      </c>
    </row>
    <row r="19" spans="1:7" x14ac:dyDescent="0.3">
      <c r="A19" s="7" t="s">
        <v>2</v>
      </c>
      <c r="B19" s="1"/>
      <c r="C19" s="10" t="s">
        <v>156</v>
      </c>
      <c r="D19" s="1"/>
      <c r="E19" s="10" t="s">
        <v>157</v>
      </c>
      <c r="F19" s="1"/>
      <c r="G19" s="10" t="s">
        <v>158</v>
      </c>
    </row>
    <row r="20" spans="1:7" x14ac:dyDescent="0.3">
      <c r="A20" s="6" t="s">
        <v>3</v>
      </c>
      <c r="B20" s="1"/>
      <c r="C20" s="9" t="s">
        <v>159</v>
      </c>
      <c r="D20" s="1"/>
      <c r="E20" s="9" t="s">
        <v>160</v>
      </c>
      <c r="F20" s="1"/>
      <c r="G20" s="9" t="s">
        <v>161</v>
      </c>
    </row>
    <row r="21" spans="1:7" x14ac:dyDescent="0.3">
      <c r="A21" s="7" t="s">
        <v>4</v>
      </c>
      <c r="B21" s="1"/>
      <c r="C21" s="10" t="s">
        <v>162</v>
      </c>
      <c r="D21" s="1"/>
      <c r="E21" s="10" t="s">
        <v>163</v>
      </c>
      <c r="F21" s="1"/>
      <c r="G21" s="10" t="s">
        <v>164</v>
      </c>
    </row>
    <row r="22" spans="1:7" x14ac:dyDescent="0.3">
      <c r="A22" s="6" t="s">
        <v>5</v>
      </c>
      <c r="B22" s="1"/>
      <c r="C22" s="9" t="s">
        <v>165</v>
      </c>
      <c r="D22" s="1"/>
      <c r="E22" s="9" t="s">
        <v>166</v>
      </c>
      <c r="F22" s="1"/>
      <c r="G22" s="9" t="s">
        <v>167</v>
      </c>
    </row>
    <row r="23" spans="1:7" x14ac:dyDescent="0.3">
      <c r="A23" s="7" t="s">
        <v>6</v>
      </c>
      <c r="B23" s="1"/>
      <c r="C23" s="10" t="s">
        <v>168</v>
      </c>
      <c r="D23" s="1"/>
      <c r="E23" s="10" t="s">
        <v>169</v>
      </c>
      <c r="F23" s="1"/>
      <c r="G23" s="10" t="s">
        <v>170</v>
      </c>
    </row>
    <row r="24" spans="1:7" x14ac:dyDescent="0.3">
      <c r="A24" s="6" t="s">
        <v>7</v>
      </c>
      <c r="B24" s="1"/>
      <c r="C24" s="9" t="s">
        <v>162</v>
      </c>
      <c r="D24" s="1"/>
      <c r="E24" s="9" t="s">
        <v>171</v>
      </c>
      <c r="F24" s="1"/>
      <c r="G24" s="9" t="s">
        <v>172</v>
      </c>
    </row>
    <row r="25" spans="1:7" x14ac:dyDescent="0.3">
      <c r="A25" s="7" t="s">
        <v>9</v>
      </c>
      <c r="B25" s="1"/>
      <c r="C25" s="10"/>
      <c r="D25" s="1"/>
      <c r="E25" s="10"/>
      <c r="F25" s="1"/>
      <c r="G25" s="10" t="s">
        <v>173</v>
      </c>
    </row>
    <row r="26" spans="1:7" x14ac:dyDescent="0.3">
      <c r="A26" s="6" t="s">
        <v>11</v>
      </c>
      <c r="B26" s="1"/>
      <c r="C26" s="9"/>
      <c r="D26" s="1"/>
      <c r="E26" s="9"/>
      <c r="F26" s="1"/>
      <c r="G26" s="9" t="s">
        <v>174</v>
      </c>
    </row>
    <row r="27" spans="1:7" x14ac:dyDescent="0.3">
      <c r="A27" s="7"/>
      <c r="B27" s="1"/>
      <c r="C27" s="1"/>
      <c r="D27" s="1"/>
      <c r="E27" s="1"/>
      <c r="F27" s="1"/>
      <c r="G27" s="10" t="s">
        <v>175</v>
      </c>
    </row>
    <row r="28" spans="1:7" x14ac:dyDescent="0.3">
      <c r="A28" s="1"/>
      <c r="B28" s="1"/>
      <c r="C28" s="1"/>
      <c r="D28" s="1"/>
      <c r="E28" s="1"/>
      <c r="F28" s="1"/>
      <c r="G28" s="9" t="s">
        <v>176</v>
      </c>
    </row>
    <row r="29" spans="1:7" x14ac:dyDescent="0.3">
      <c r="A29" s="2" t="s">
        <v>177</v>
      </c>
      <c r="B29" s="1"/>
      <c r="C29" s="1"/>
      <c r="D29" s="1"/>
      <c r="E29" s="1"/>
      <c r="F29" s="1"/>
      <c r="G29" s="1"/>
    </row>
    <row r="30" spans="1:7" x14ac:dyDescent="0.3">
      <c r="A30" s="3" t="s">
        <v>41</v>
      </c>
      <c r="B30" s="1"/>
      <c r="C30" s="2" t="s">
        <v>61</v>
      </c>
      <c r="D30" s="1"/>
      <c r="E30" s="2" t="s">
        <v>64</v>
      </c>
      <c r="F30" s="1"/>
      <c r="G30" s="2" t="s">
        <v>58</v>
      </c>
    </row>
    <row r="31" spans="1:7" x14ac:dyDescent="0.3">
      <c r="A31" s="4" t="s">
        <v>42</v>
      </c>
      <c r="B31" s="1"/>
      <c r="C31" s="3" t="s">
        <v>178</v>
      </c>
      <c r="D31" s="1"/>
      <c r="E31" s="3" t="s">
        <v>179</v>
      </c>
      <c r="F31" s="1"/>
      <c r="G31" s="3" t="s">
        <v>180</v>
      </c>
    </row>
    <row r="32" spans="1:7" x14ac:dyDescent="0.3">
      <c r="A32" s="3" t="s">
        <v>43</v>
      </c>
      <c r="B32" s="1"/>
      <c r="C32" s="4" t="s">
        <v>181</v>
      </c>
      <c r="D32" s="1"/>
      <c r="E32" s="4" t="s">
        <v>182</v>
      </c>
      <c r="F32" s="1"/>
      <c r="G32" s="4" t="s">
        <v>183</v>
      </c>
    </row>
    <row r="33" spans="1:8" x14ac:dyDescent="0.3">
      <c r="A33" s="4" t="s">
        <v>44</v>
      </c>
      <c r="B33" s="1"/>
      <c r="C33" s="3" t="s">
        <v>184</v>
      </c>
      <c r="D33" s="1"/>
      <c r="E33" s="3" t="s">
        <v>185</v>
      </c>
      <c r="F33" s="1"/>
      <c r="G33" s="3" t="s">
        <v>186</v>
      </c>
      <c r="H33" s="1"/>
    </row>
    <row r="34" spans="1:8" x14ac:dyDescent="0.3">
      <c r="A34" s="3" t="s">
        <v>45</v>
      </c>
      <c r="B34" s="1"/>
      <c r="C34" s="4" t="s">
        <v>187</v>
      </c>
      <c r="D34" s="1"/>
      <c r="E34" s="4" t="s">
        <v>188</v>
      </c>
      <c r="F34" s="1"/>
      <c r="G34" s="4" t="s">
        <v>189</v>
      </c>
      <c r="H34" s="1"/>
    </row>
    <row r="35" spans="1:8" x14ac:dyDescent="0.3">
      <c r="A35" s="4" t="s">
        <v>46</v>
      </c>
      <c r="B35" s="1"/>
      <c r="C35" s="3" t="s">
        <v>190</v>
      </c>
      <c r="D35" s="1"/>
      <c r="E35" s="3" t="s">
        <v>191</v>
      </c>
      <c r="F35" s="1"/>
      <c r="G35" s="3" t="s">
        <v>192</v>
      </c>
      <c r="H35" s="1"/>
    </row>
    <row r="36" spans="1:8" x14ac:dyDescent="0.3">
      <c r="A36" s="3" t="s">
        <v>47</v>
      </c>
      <c r="B36" s="1"/>
      <c r="C36" s="4" t="s">
        <v>193</v>
      </c>
      <c r="D36" s="1"/>
      <c r="E36" s="4" t="s">
        <v>194</v>
      </c>
      <c r="F36" s="1"/>
      <c r="G36" s="4" t="s">
        <v>195</v>
      </c>
      <c r="H36" s="1"/>
    </row>
    <row r="37" spans="1:8" x14ac:dyDescent="0.3">
      <c r="A37" s="4" t="s">
        <v>48</v>
      </c>
      <c r="B37" s="1"/>
      <c r="C37" s="3"/>
      <c r="D37" s="1"/>
      <c r="E37" s="3" t="s">
        <v>196</v>
      </c>
      <c r="F37" s="1"/>
      <c r="G37" s="3"/>
      <c r="H37" s="1"/>
    </row>
    <row r="38" spans="1:8" x14ac:dyDescent="0.3">
      <c r="A38" s="3" t="s">
        <v>49</v>
      </c>
      <c r="B38" s="1"/>
      <c r="C38" s="1"/>
      <c r="D38" s="1"/>
      <c r="E38" s="4" t="s">
        <v>197</v>
      </c>
      <c r="F38" s="1"/>
      <c r="G38" s="4"/>
      <c r="H38" s="1"/>
    </row>
    <row r="39" spans="1:8" x14ac:dyDescent="0.3">
      <c r="A39" s="4" t="s">
        <v>51</v>
      </c>
      <c r="B39" s="1"/>
      <c r="C39" s="1"/>
      <c r="D39" s="1"/>
      <c r="E39" s="1"/>
      <c r="F39" s="1"/>
      <c r="G39" s="1"/>
      <c r="H39" s="1"/>
    </row>
    <row r="40" spans="1:8" x14ac:dyDescent="0.3">
      <c r="A40" s="3" t="s">
        <v>52</v>
      </c>
      <c r="B40" s="1"/>
      <c r="C40" s="1"/>
      <c r="D40" s="1"/>
      <c r="E40" s="1"/>
      <c r="F40" s="1"/>
      <c r="G40" s="1"/>
      <c r="H40" s="1"/>
    </row>
    <row r="41" spans="1:8" x14ac:dyDescent="0.3">
      <c r="A41" s="4" t="s">
        <v>53</v>
      </c>
      <c r="B41" s="1"/>
      <c r="C41" s="1"/>
      <c r="D41" s="1"/>
      <c r="E41" s="1"/>
      <c r="F41" s="1"/>
      <c r="G41" s="1"/>
      <c r="H41" s="1"/>
    </row>
    <row r="42" spans="1:8" x14ac:dyDescent="0.3">
      <c r="A42" s="3"/>
      <c r="B42" s="1"/>
      <c r="C42" s="1"/>
      <c r="D42" s="1"/>
      <c r="E42" s="1"/>
      <c r="F42" s="1"/>
      <c r="G42" s="1"/>
      <c r="H42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2" t="s">
        <v>198</v>
      </c>
      <c r="B46" s="1"/>
      <c r="C46" s="2" t="s">
        <v>79</v>
      </c>
      <c r="D46" s="1"/>
      <c r="E46" s="2" t="s">
        <v>83</v>
      </c>
      <c r="F46" s="1"/>
      <c r="G46" s="1"/>
      <c r="H46" s="1"/>
    </row>
    <row r="47" spans="1:8" x14ac:dyDescent="0.3">
      <c r="A47" s="3" t="s">
        <v>23</v>
      </c>
      <c r="B47" s="1"/>
      <c r="C47" s="3" t="s">
        <v>199</v>
      </c>
      <c r="D47" s="1"/>
      <c r="E47" s="9" t="s">
        <v>200</v>
      </c>
      <c r="F47" s="1"/>
      <c r="G47" s="1"/>
      <c r="H47" s="1"/>
    </row>
    <row r="48" spans="1:8" x14ac:dyDescent="0.3">
      <c r="A48" s="4" t="s">
        <v>24</v>
      </c>
      <c r="B48" s="1"/>
      <c r="C48" s="4" t="s">
        <v>201</v>
      </c>
      <c r="D48" s="1"/>
      <c r="E48" s="10" t="s">
        <v>202</v>
      </c>
      <c r="F48" s="1"/>
      <c r="G48" s="1"/>
      <c r="H48" s="1"/>
    </row>
    <row r="49" spans="1:8" x14ac:dyDescent="0.3">
      <c r="A49" s="1"/>
      <c r="B49" s="1"/>
      <c r="C49" s="3" t="s">
        <v>203</v>
      </c>
      <c r="D49" s="1"/>
      <c r="E49" s="9" t="s">
        <v>204</v>
      </c>
      <c r="F49" s="1"/>
      <c r="G49" s="1"/>
      <c r="H49" s="1"/>
    </row>
    <row r="50" spans="1:8" x14ac:dyDescent="0.3">
      <c r="A50" s="1"/>
      <c r="B50" s="1"/>
      <c r="C50" s="4" t="s">
        <v>205</v>
      </c>
      <c r="D50" s="1"/>
      <c r="E50" s="10" t="s">
        <v>206</v>
      </c>
      <c r="F50" s="1"/>
      <c r="G50" s="1"/>
      <c r="H50" s="1"/>
    </row>
    <row r="51" spans="1:8" x14ac:dyDescent="0.3">
      <c r="A51" s="2" t="s">
        <v>198</v>
      </c>
      <c r="B51" s="1"/>
      <c r="C51" s="3" t="s">
        <v>51</v>
      </c>
      <c r="D51" s="1"/>
      <c r="E51" s="9" t="s">
        <v>207</v>
      </c>
      <c r="F51" s="1"/>
      <c r="G51" s="1"/>
      <c r="H51" s="1"/>
    </row>
    <row r="52" spans="1:8" x14ac:dyDescent="0.3">
      <c r="A52" s="3" t="s">
        <v>25</v>
      </c>
      <c r="B52" s="1"/>
      <c r="C52" s="4" t="s">
        <v>208</v>
      </c>
      <c r="D52" s="1"/>
      <c r="E52" s="10" t="s">
        <v>209</v>
      </c>
      <c r="F52" s="1"/>
      <c r="G52" s="1"/>
      <c r="H52" s="1"/>
    </row>
    <row r="53" spans="1:8" x14ac:dyDescent="0.3">
      <c r="A53" s="4" t="s">
        <v>26</v>
      </c>
      <c r="B53" s="1"/>
      <c r="C53" s="3" t="s">
        <v>210</v>
      </c>
      <c r="D53" s="1"/>
      <c r="E53" s="9" t="s">
        <v>211</v>
      </c>
      <c r="F53" s="1"/>
      <c r="G53" s="1"/>
      <c r="H53" s="1"/>
    </row>
    <row r="54" spans="1:8" x14ac:dyDescent="0.3">
      <c r="A54" s="3" t="s">
        <v>27</v>
      </c>
      <c r="B54" s="1"/>
      <c r="C54" s="4" t="s">
        <v>212</v>
      </c>
      <c r="D54" s="1"/>
      <c r="E54" s="1"/>
      <c r="F54" s="1"/>
      <c r="G54" s="1"/>
      <c r="H54" s="1"/>
    </row>
    <row r="55" spans="1:8" x14ac:dyDescent="0.3">
      <c r="A55" s="4" t="s">
        <v>28</v>
      </c>
      <c r="B55" s="1"/>
      <c r="C55" s="3"/>
      <c r="D55" s="1"/>
      <c r="E55" s="1"/>
      <c r="F55" s="1"/>
      <c r="G55" s="1"/>
      <c r="H55" s="1"/>
    </row>
    <row r="56" spans="1:8" x14ac:dyDescent="0.3">
      <c r="A56" s="3" t="s">
        <v>29</v>
      </c>
      <c r="B56" s="1"/>
      <c r="C56" s="4"/>
      <c r="D56" s="1"/>
      <c r="E56" s="1"/>
      <c r="F56" s="1"/>
      <c r="G56" s="1"/>
      <c r="H56" s="1"/>
    </row>
    <row r="57" spans="1:8" x14ac:dyDescent="0.3">
      <c r="A57" s="4" t="s">
        <v>30</v>
      </c>
      <c r="B57" s="1"/>
      <c r="C57" s="1"/>
      <c r="D57" s="1"/>
      <c r="E57" s="1"/>
      <c r="F57" s="1"/>
      <c r="G57" s="1"/>
      <c r="H57" s="1"/>
    </row>
    <row r="58" spans="1:8" x14ac:dyDescent="0.3">
      <c r="A58" s="3" t="s">
        <v>31</v>
      </c>
      <c r="B58" s="1"/>
      <c r="C58" s="2" t="s">
        <v>92</v>
      </c>
      <c r="D58" s="1"/>
      <c r="E58" s="2" t="s">
        <v>213</v>
      </c>
      <c r="F58" s="1"/>
      <c r="G58" s="1"/>
      <c r="H58" s="1"/>
    </row>
    <row r="59" spans="1:8" x14ac:dyDescent="0.3">
      <c r="A59" s="4" t="s">
        <v>32</v>
      </c>
      <c r="B59" s="1"/>
      <c r="C59" s="12" t="s">
        <v>214</v>
      </c>
      <c r="D59" s="1"/>
      <c r="E59" s="12" t="s">
        <v>215</v>
      </c>
      <c r="F59" s="1"/>
      <c r="G59" s="1"/>
      <c r="H59" s="1"/>
    </row>
    <row r="60" spans="1:8" s="1" customFormat="1" x14ac:dyDescent="0.3">
      <c r="A60" s="3" t="s">
        <v>33</v>
      </c>
      <c r="C60" s="13" t="s">
        <v>216</v>
      </c>
      <c r="E60" s="13" t="s">
        <v>217</v>
      </c>
    </row>
    <row r="61" spans="1:8" s="1" customFormat="1" x14ac:dyDescent="0.3">
      <c r="A61" s="4" t="s">
        <v>34</v>
      </c>
      <c r="C61" s="12" t="s">
        <v>218</v>
      </c>
      <c r="E61" s="12" t="s">
        <v>219</v>
      </c>
    </row>
    <row r="62" spans="1:8" s="1" customFormat="1" x14ac:dyDescent="0.3">
      <c r="A62" s="9" t="s">
        <v>35</v>
      </c>
      <c r="C62" s="13">
        <v>540</v>
      </c>
      <c r="E62" s="13" t="s">
        <v>220</v>
      </c>
    </row>
    <row r="63" spans="1:8" s="1" customFormat="1" x14ac:dyDescent="0.3">
      <c r="A63" s="10" t="s">
        <v>37</v>
      </c>
      <c r="C63" s="12">
        <v>625</v>
      </c>
      <c r="E63" s="12" t="s">
        <v>221</v>
      </c>
    </row>
    <row r="64" spans="1:8" s="1" customFormat="1" x14ac:dyDescent="0.3">
      <c r="A64" s="9" t="s">
        <v>38</v>
      </c>
      <c r="C64" s="13">
        <v>715</v>
      </c>
      <c r="E64" s="13" t="s">
        <v>222</v>
      </c>
    </row>
    <row r="65" spans="1:5" s="1" customFormat="1" x14ac:dyDescent="0.3">
      <c r="A65" s="10"/>
      <c r="C65" s="12">
        <v>750</v>
      </c>
      <c r="E65" s="12"/>
    </row>
    <row r="66" spans="1:5" s="1" customFormat="1" x14ac:dyDescent="0.3">
      <c r="A66" s="11"/>
      <c r="C66" s="13"/>
      <c r="E66" s="13"/>
    </row>
    <row r="67" spans="1:5" s="1" customFormat="1" x14ac:dyDescent="0.3">
      <c r="A67" s="11"/>
    </row>
    <row r="68" spans="1:5" s="1" customFormat="1" x14ac:dyDescent="0.3">
      <c r="A68" s="11"/>
    </row>
    <row r="69" spans="1:5" s="1" customFormat="1" x14ac:dyDescent="0.3">
      <c r="A69" s="11"/>
    </row>
    <row r="70" spans="1:5" s="1" customFormat="1" x14ac:dyDescent="0.3"/>
    <row r="71" spans="1:5" s="1" customFormat="1" x14ac:dyDescent="0.3">
      <c r="A71" s="1" t="s">
        <v>223</v>
      </c>
      <c r="C71" s="1" t="s">
        <v>224</v>
      </c>
      <c r="E71" s="2" t="s">
        <v>39</v>
      </c>
    </row>
    <row r="72" spans="1:5" s="1" customFormat="1" x14ac:dyDescent="0.3">
      <c r="A72" s="1" t="s">
        <v>54</v>
      </c>
      <c r="C72" s="1" t="s">
        <v>225</v>
      </c>
      <c r="E72" s="12" t="s">
        <v>226</v>
      </c>
    </row>
    <row r="73" spans="1:5" s="1" customFormat="1" x14ac:dyDescent="0.3">
      <c r="A73" s="1" t="s">
        <v>55</v>
      </c>
      <c r="C73" s="1" t="s">
        <v>227</v>
      </c>
      <c r="E73" s="13" t="s">
        <v>228</v>
      </c>
    </row>
    <row r="74" spans="1:5" s="1" customFormat="1" x14ac:dyDescent="0.3">
      <c r="A74" s="1" t="s">
        <v>56</v>
      </c>
      <c r="C74" s="1" t="s">
        <v>229</v>
      </c>
      <c r="E74" s="12" t="s">
        <v>230</v>
      </c>
    </row>
    <row r="75" spans="1:5" s="1" customFormat="1" x14ac:dyDescent="0.3">
      <c r="A75" s="1" t="s">
        <v>57</v>
      </c>
      <c r="E75" s="13" t="s">
        <v>231</v>
      </c>
    </row>
    <row r="76" spans="1:5" s="1" customFormat="1" x14ac:dyDescent="0.3">
      <c r="A76" s="1" t="s">
        <v>59</v>
      </c>
      <c r="E76" s="12" t="s">
        <v>232</v>
      </c>
    </row>
    <row r="77" spans="1:5" s="1" customFormat="1" x14ac:dyDescent="0.3">
      <c r="A77" s="1" t="s">
        <v>60</v>
      </c>
      <c r="E77" s="13" t="s">
        <v>233</v>
      </c>
    </row>
    <row r="78" spans="1:5" s="1" customFormat="1" x14ac:dyDescent="0.3">
      <c r="A78" s="1" t="s">
        <v>62</v>
      </c>
      <c r="E78" s="12" t="s">
        <v>234</v>
      </c>
    </row>
    <row r="79" spans="1:5" s="1" customFormat="1" x14ac:dyDescent="0.3">
      <c r="A79" s="1" t="s">
        <v>63</v>
      </c>
      <c r="E79" s="13" t="s">
        <v>235</v>
      </c>
    </row>
    <row r="80" spans="1:5" s="1" customFormat="1" x14ac:dyDescent="0.3">
      <c r="A80" s="1" t="s">
        <v>65</v>
      </c>
      <c r="E80" s="12"/>
    </row>
    <row r="81" spans="1:10" s="1" customFormat="1" x14ac:dyDescent="0.3">
      <c r="A81" s="1" t="s">
        <v>66</v>
      </c>
      <c r="E81" s="13"/>
    </row>
    <row r="82" spans="1:10" x14ac:dyDescent="0.3">
      <c r="A82" s="1" t="s">
        <v>67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3">
      <c r="A85" s="2" t="s">
        <v>236</v>
      </c>
      <c r="B85" s="1"/>
      <c r="C85" s="2" t="s">
        <v>237</v>
      </c>
      <c r="D85" s="1"/>
      <c r="E85" s="1"/>
      <c r="F85" s="1"/>
      <c r="G85" s="1"/>
      <c r="H85" s="1"/>
      <c r="I85" s="1"/>
      <c r="J85" s="1"/>
    </row>
    <row r="86" spans="1:10" x14ac:dyDescent="0.3">
      <c r="A86" s="4" t="s">
        <v>68</v>
      </c>
      <c r="B86" s="1"/>
      <c r="C86" s="4" t="s">
        <v>88</v>
      </c>
      <c r="D86" s="1"/>
      <c r="E86" s="1"/>
      <c r="F86" s="1"/>
      <c r="G86" s="1"/>
      <c r="H86" s="1"/>
      <c r="I86" s="1"/>
      <c r="J86" s="1"/>
    </row>
    <row r="87" spans="1:10" x14ac:dyDescent="0.3">
      <c r="A87" s="3" t="s">
        <v>69</v>
      </c>
      <c r="B87" s="1"/>
      <c r="C87" s="3" t="s">
        <v>89</v>
      </c>
      <c r="D87" s="1"/>
      <c r="E87" s="1"/>
      <c r="F87" s="1"/>
      <c r="G87" s="1"/>
      <c r="H87" s="1"/>
      <c r="I87" s="1"/>
      <c r="J87" s="1"/>
    </row>
    <row r="88" spans="1:10" x14ac:dyDescent="0.3">
      <c r="A88" s="4" t="s">
        <v>70</v>
      </c>
      <c r="B88" s="1"/>
      <c r="C88" s="4" t="s">
        <v>90</v>
      </c>
      <c r="D88" s="1"/>
      <c r="E88" s="1"/>
      <c r="F88" s="1"/>
      <c r="G88" s="1"/>
      <c r="H88" s="1"/>
      <c r="I88" s="1"/>
      <c r="J88" s="1"/>
    </row>
    <row r="89" spans="1:10" x14ac:dyDescent="0.3">
      <c r="A89" s="3" t="s">
        <v>71</v>
      </c>
      <c r="B89" s="1"/>
      <c r="C89" s="3" t="s">
        <v>91</v>
      </c>
      <c r="D89" s="1"/>
      <c r="E89" s="1"/>
      <c r="F89" s="1"/>
      <c r="G89" s="1"/>
      <c r="H89" s="1"/>
      <c r="I89" s="1"/>
      <c r="J89" s="1"/>
    </row>
    <row r="90" spans="1:10" x14ac:dyDescent="0.3">
      <c r="A90" s="4" t="s">
        <v>27</v>
      </c>
      <c r="B90" s="1"/>
      <c r="C90" s="4" t="s">
        <v>93</v>
      </c>
      <c r="D90" s="1"/>
      <c r="E90" s="1"/>
      <c r="F90" s="1"/>
      <c r="G90" s="1"/>
      <c r="H90" s="1"/>
      <c r="I90" s="1"/>
      <c r="J90" s="1"/>
    </row>
    <row r="91" spans="1:10" x14ac:dyDescent="0.3">
      <c r="A91" s="3" t="s">
        <v>72</v>
      </c>
      <c r="B91" s="1"/>
      <c r="C91" s="3" t="s">
        <v>94</v>
      </c>
      <c r="D91" s="1"/>
      <c r="E91" s="1"/>
      <c r="F91" s="1"/>
      <c r="G91" s="1"/>
      <c r="H91" s="1"/>
      <c r="I91" s="1"/>
      <c r="J91" s="1"/>
    </row>
    <row r="92" spans="1:10" x14ac:dyDescent="0.3">
      <c r="A92" s="4" t="s">
        <v>73</v>
      </c>
      <c r="B92" s="1"/>
      <c r="C92" s="4" t="s">
        <v>95</v>
      </c>
      <c r="D92" s="1"/>
      <c r="E92" s="1"/>
      <c r="F92" s="1"/>
      <c r="G92" s="1"/>
      <c r="H92" s="1"/>
      <c r="I92" s="1"/>
      <c r="J92" s="1"/>
    </row>
    <row r="93" spans="1:10" x14ac:dyDescent="0.3">
      <c r="A93" s="3" t="s">
        <v>74</v>
      </c>
      <c r="B93" s="1"/>
      <c r="C93" s="3" t="s">
        <v>96</v>
      </c>
      <c r="D93" s="1"/>
      <c r="E93" s="1"/>
      <c r="F93" s="1"/>
      <c r="G93" s="1"/>
      <c r="H93" s="1"/>
      <c r="I93" s="1"/>
      <c r="J93" s="1"/>
    </row>
    <row r="94" spans="1:10" x14ac:dyDescent="0.3">
      <c r="A94" s="4" t="s">
        <v>75</v>
      </c>
      <c r="B94" s="1"/>
      <c r="C94" s="4" t="s">
        <v>97</v>
      </c>
      <c r="D94" s="1"/>
      <c r="E94" s="1"/>
      <c r="F94" s="1"/>
      <c r="G94" s="1"/>
      <c r="H94" s="1"/>
      <c r="I94" s="1"/>
      <c r="J94" s="1"/>
    </row>
    <row r="95" spans="1:10" x14ac:dyDescent="0.3">
      <c r="A95" s="3" t="s">
        <v>76</v>
      </c>
      <c r="B95" s="1"/>
      <c r="C95" s="3" t="s">
        <v>98</v>
      </c>
      <c r="D95" s="1"/>
      <c r="E95" s="1"/>
      <c r="F95" s="1"/>
      <c r="G95" s="1"/>
      <c r="H95" s="1"/>
      <c r="I95" s="1"/>
      <c r="J95" s="1"/>
    </row>
    <row r="96" spans="1:10" x14ac:dyDescent="0.3">
      <c r="A96" s="4" t="s">
        <v>77</v>
      </c>
      <c r="B96" s="1"/>
      <c r="C96" s="4" t="s">
        <v>99</v>
      </c>
      <c r="D96" s="1"/>
      <c r="E96" s="1"/>
      <c r="F96" s="1"/>
      <c r="G96" s="1"/>
      <c r="H96" s="1"/>
      <c r="I96" s="1"/>
      <c r="J96" s="1"/>
    </row>
    <row r="97" spans="1:10" x14ac:dyDescent="0.3">
      <c r="A97" s="3" t="s">
        <v>78</v>
      </c>
      <c r="B97" s="1"/>
      <c r="C97" s="3" t="s">
        <v>100</v>
      </c>
      <c r="D97" s="1"/>
      <c r="E97" s="1"/>
      <c r="F97" s="1"/>
      <c r="G97" s="1"/>
      <c r="H97" s="1"/>
      <c r="I97" s="1"/>
      <c r="J97" s="1"/>
    </row>
    <row r="98" spans="1:10" x14ac:dyDescent="0.3">
      <c r="A98" s="4" t="s">
        <v>80</v>
      </c>
      <c r="B98" s="1"/>
      <c r="C98" s="4" t="s">
        <v>101</v>
      </c>
      <c r="D98" s="1"/>
      <c r="E98" s="1"/>
      <c r="F98" s="1"/>
      <c r="G98" s="1"/>
      <c r="H98" s="1"/>
      <c r="I98" s="1"/>
      <c r="J98" s="1"/>
    </row>
    <row r="99" spans="1:10" x14ac:dyDescent="0.3">
      <c r="A99" s="3" t="s">
        <v>81</v>
      </c>
      <c r="B99" s="1"/>
      <c r="C99" s="3" t="s">
        <v>102</v>
      </c>
      <c r="D99" s="1"/>
      <c r="E99" s="1"/>
      <c r="F99" s="1"/>
      <c r="G99" s="1"/>
      <c r="H99" s="1"/>
      <c r="I99" s="1"/>
      <c r="J99" s="1"/>
    </row>
    <row r="100" spans="1:10" x14ac:dyDescent="0.3">
      <c r="A100" s="4" t="s">
        <v>82</v>
      </c>
      <c r="B100" s="1"/>
      <c r="C100" s="4" t="s">
        <v>103</v>
      </c>
      <c r="D100" s="1"/>
      <c r="E100" s="1"/>
      <c r="F100" s="1"/>
      <c r="G100" s="1"/>
      <c r="H100" s="1"/>
      <c r="I100" s="1"/>
      <c r="J100" s="1"/>
    </row>
    <row r="101" spans="1:10" x14ac:dyDescent="0.3">
      <c r="A101" s="3" t="s">
        <v>84</v>
      </c>
      <c r="B101" s="1"/>
      <c r="C101" s="3" t="s">
        <v>104</v>
      </c>
      <c r="D101" s="1"/>
      <c r="E101" s="1"/>
      <c r="F101" s="1"/>
      <c r="G101" s="1"/>
      <c r="H101" s="1"/>
      <c r="I101" s="1"/>
      <c r="J101" s="1"/>
    </row>
    <row r="102" spans="1:10" x14ac:dyDescent="0.3">
      <c r="A102" s="4" t="s">
        <v>85</v>
      </c>
      <c r="B102" s="1"/>
      <c r="C102" s="4" t="s">
        <v>105</v>
      </c>
      <c r="D102" s="1"/>
      <c r="E102" s="1"/>
      <c r="F102" s="1"/>
      <c r="G102" s="1"/>
      <c r="H102" s="1"/>
      <c r="I102" s="1"/>
      <c r="J102" s="1"/>
    </row>
    <row r="103" spans="1:10" x14ac:dyDescent="0.3">
      <c r="A103" s="3" t="s">
        <v>86</v>
      </c>
      <c r="B103" s="1"/>
      <c r="C103" s="3" t="s">
        <v>106</v>
      </c>
      <c r="D103" s="1"/>
      <c r="E103" s="1"/>
      <c r="F103" s="1"/>
      <c r="G103" s="1"/>
      <c r="H103" s="1"/>
      <c r="I103" s="1"/>
      <c r="J103" s="1"/>
    </row>
    <row r="104" spans="1:10" x14ac:dyDescent="0.3">
      <c r="A104" s="4" t="s">
        <v>87</v>
      </c>
      <c r="B104" s="1"/>
      <c r="C104" s="4" t="s">
        <v>107</v>
      </c>
      <c r="D104" s="1"/>
      <c r="E104" s="1"/>
      <c r="F104" s="1"/>
      <c r="G104" s="1"/>
      <c r="H104" s="1"/>
      <c r="I104" s="1"/>
      <c r="J104" s="1"/>
    </row>
    <row r="105" spans="1:10" x14ac:dyDescent="0.3">
      <c r="A105" s="1"/>
      <c r="B105" s="1"/>
      <c r="C105" s="3" t="s">
        <v>108</v>
      </c>
      <c r="D105" s="1"/>
      <c r="E105" s="1"/>
      <c r="F105" s="1"/>
      <c r="G105" s="1"/>
      <c r="H105" s="1"/>
      <c r="I105" s="1"/>
      <c r="J105" s="1"/>
    </row>
    <row r="106" spans="1:10" x14ac:dyDescent="0.3">
      <c r="A106" s="1"/>
      <c r="B106" s="1"/>
      <c r="C106" s="4" t="s">
        <v>109</v>
      </c>
      <c r="D106" s="1"/>
      <c r="E106" s="1"/>
      <c r="F106" s="1"/>
      <c r="G106" s="1"/>
      <c r="H106" s="1"/>
      <c r="I106" s="1"/>
      <c r="J106" s="1"/>
    </row>
    <row r="107" spans="1:10" x14ac:dyDescent="0.3">
      <c r="A107" s="1"/>
      <c r="B107" s="1"/>
      <c r="C107" s="3" t="s">
        <v>110</v>
      </c>
      <c r="D107" s="1"/>
      <c r="E107" s="1"/>
      <c r="F107" s="1"/>
      <c r="G107" s="1"/>
      <c r="H107" s="1"/>
      <c r="I107" s="1"/>
      <c r="J107" s="1"/>
    </row>
    <row r="108" spans="1:10" x14ac:dyDescent="0.3">
      <c r="A108" s="1"/>
      <c r="B108" s="1"/>
      <c r="C108" s="4" t="s">
        <v>111</v>
      </c>
      <c r="D108" s="1"/>
      <c r="E108" s="1"/>
      <c r="F108" s="1"/>
      <c r="G108" s="1"/>
      <c r="H108" s="1"/>
      <c r="I108" s="1"/>
      <c r="J108" s="1"/>
    </row>
    <row r="109" spans="1:10" x14ac:dyDescent="0.3">
      <c r="A109" s="1"/>
      <c r="B109" s="1"/>
      <c r="C109" s="3" t="s">
        <v>112</v>
      </c>
      <c r="D109" s="1"/>
      <c r="E109" s="1"/>
      <c r="F109" s="1"/>
      <c r="G109" s="1"/>
      <c r="H109" s="1"/>
      <c r="I109" s="1"/>
      <c r="J109" s="1"/>
    </row>
    <row r="110" spans="1:10" x14ac:dyDescent="0.3">
      <c r="A110" s="1"/>
      <c r="B110" s="1"/>
      <c r="C110" s="4" t="s">
        <v>113</v>
      </c>
      <c r="D110" s="1"/>
      <c r="E110" s="1"/>
      <c r="F110" s="1"/>
      <c r="G110" s="1"/>
      <c r="H110" s="1"/>
      <c r="I110" s="1"/>
      <c r="J110" s="1"/>
    </row>
    <row r="111" spans="1:10" x14ac:dyDescent="0.3">
      <c r="A111" s="1"/>
      <c r="B111" s="1"/>
      <c r="C111" s="3" t="s">
        <v>114</v>
      </c>
      <c r="D111" s="1"/>
      <c r="E111" s="1"/>
      <c r="F111" s="1"/>
      <c r="G111" s="1"/>
      <c r="H111" s="1"/>
      <c r="I111" s="1"/>
      <c r="J111" s="1"/>
    </row>
    <row r="112" spans="1:10" x14ac:dyDescent="0.3">
      <c r="A112" s="1"/>
      <c r="B112" s="1"/>
      <c r="C112" s="4"/>
      <c r="D112" s="1"/>
      <c r="E112" s="1"/>
      <c r="F112" s="1"/>
      <c r="G112" s="1"/>
      <c r="H112" s="1"/>
      <c r="I112" s="1"/>
      <c r="J112" s="1"/>
    </row>
    <row r="113" spans="3:3" x14ac:dyDescent="0.3">
      <c r="C113" s="3"/>
    </row>
    <row r="114" spans="3:3" x14ac:dyDescent="0.3">
      <c r="C114" s="4"/>
    </row>
  </sheetData>
  <phoneticPr fontId="7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6"/>
  <sheetViews>
    <sheetView tabSelected="1" workbookViewId="0">
      <selection activeCell="C5" sqref="C5:H5"/>
    </sheetView>
  </sheetViews>
  <sheetFormatPr defaultColWidth="9.109375" defaultRowHeight="14.4" x14ac:dyDescent="0.3"/>
  <cols>
    <col min="1" max="1" width="5.6640625" style="59" customWidth="1"/>
    <col min="2" max="7" width="9.109375" style="59"/>
    <col min="8" max="8" width="9.109375" style="59" customWidth="1"/>
    <col min="9" max="9" width="9.109375" style="59"/>
    <col min="10" max="10" width="5.6640625" style="59" customWidth="1"/>
    <col min="11" max="16384" width="9.109375" style="59"/>
  </cols>
  <sheetData>
    <row r="1" spans="1:10" x14ac:dyDescent="0.3">
      <c r="A1" s="57"/>
      <c r="B1" s="58"/>
      <c r="C1" s="58"/>
      <c r="D1" s="58"/>
      <c r="E1" s="58"/>
      <c r="F1" s="58"/>
      <c r="G1" s="58"/>
      <c r="H1" s="58"/>
      <c r="I1" s="58"/>
      <c r="J1" s="57"/>
    </row>
    <row r="2" spans="1:10" ht="30" customHeight="1" x14ac:dyDescent="0.3">
      <c r="A2" s="57"/>
      <c r="B2" s="185"/>
      <c r="C2" s="186"/>
      <c r="D2" s="186"/>
      <c r="E2" s="186"/>
      <c r="F2" s="186"/>
      <c r="G2" s="186"/>
      <c r="H2" s="186"/>
      <c r="I2" s="187"/>
      <c r="J2" s="57"/>
    </row>
    <row r="3" spans="1:10" ht="30" customHeight="1" x14ac:dyDescent="0.3">
      <c r="A3" s="57"/>
      <c r="B3" s="188"/>
      <c r="C3" s="189"/>
      <c r="D3" s="189"/>
      <c r="E3" s="189"/>
      <c r="F3" s="189"/>
      <c r="G3" s="189"/>
      <c r="H3" s="189"/>
      <c r="I3" s="190"/>
      <c r="J3" s="57"/>
    </row>
    <row r="4" spans="1:10" ht="30" customHeight="1" x14ac:dyDescent="0.3">
      <c r="A4" s="57"/>
      <c r="B4" s="188"/>
      <c r="C4" s="189"/>
      <c r="D4" s="189"/>
      <c r="E4" s="189"/>
      <c r="F4" s="189"/>
      <c r="G4" s="189"/>
      <c r="H4" s="189"/>
      <c r="I4" s="190"/>
      <c r="J4" s="57"/>
    </row>
    <row r="5" spans="1:10" s="63" customFormat="1" ht="24.9" customHeight="1" x14ac:dyDescent="0.3">
      <c r="A5" s="60"/>
      <c r="B5" s="61"/>
      <c r="C5" s="191" t="s">
        <v>1305</v>
      </c>
      <c r="D5" s="191"/>
      <c r="E5" s="191"/>
      <c r="F5" s="191"/>
      <c r="G5" s="191"/>
      <c r="H5" s="191"/>
      <c r="I5" s="62"/>
      <c r="J5" s="60"/>
    </row>
    <row r="6" spans="1:10" ht="21.9" customHeight="1" x14ac:dyDescent="0.3">
      <c r="A6" s="57"/>
      <c r="B6" s="64"/>
      <c r="C6" s="65"/>
      <c r="D6" s="65"/>
      <c r="E6" s="65"/>
      <c r="F6" s="65"/>
      <c r="G6" s="65"/>
      <c r="H6" s="65"/>
      <c r="I6" s="66"/>
      <c r="J6" s="57"/>
    </row>
    <row r="7" spans="1:10" ht="21.9" customHeight="1" x14ac:dyDescent="0.3">
      <c r="A7" s="57"/>
      <c r="B7" s="67">
        <v>1</v>
      </c>
      <c r="C7" s="169" t="s">
        <v>795</v>
      </c>
      <c r="D7" s="169"/>
      <c r="E7" s="169"/>
      <c r="F7" s="169"/>
      <c r="G7" s="169"/>
      <c r="H7" s="169"/>
      <c r="I7" s="68"/>
      <c r="J7" s="57"/>
    </row>
    <row r="8" spans="1:10" ht="21.9" customHeight="1" x14ac:dyDescent="0.3">
      <c r="A8" s="57"/>
      <c r="B8" s="69">
        <v>2</v>
      </c>
      <c r="C8" s="169" t="s">
        <v>796</v>
      </c>
      <c r="D8" s="169"/>
      <c r="E8" s="169"/>
      <c r="F8" s="169"/>
      <c r="G8" s="169"/>
      <c r="H8" s="169"/>
      <c r="I8" s="70"/>
      <c r="J8" s="57"/>
    </row>
    <row r="9" spans="1:10" ht="21.9" customHeight="1" x14ac:dyDescent="0.3">
      <c r="A9" s="57"/>
      <c r="B9" s="69">
        <v>3</v>
      </c>
      <c r="C9" s="169" t="s">
        <v>797</v>
      </c>
      <c r="D9" s="169"/>
      <c r="E9" s="169"/>
      <c r="F9" s="169"/>
      <c r="G9" s="169"/>
      <c r="H9" s="169"/>
      <c r="I9" s="70"/>
      <c r="J9" s="57"/>
    </row>
    <row r="10" spans="1:10" ht="21.9" customHeight="1" x14ac:dyDescent="0.3">
      <c r="A10" s="57"/>
      <c r="B10" s="69">
        <v>4</v>
      </c>
      <c r="C10" s="169" t="s">
        <v>798</v>
      </c>
      <c r="D10" s="169"/>
      <c r="E10" s="169"/>
      <c r="F10" s="169"/>
      <c r="G10" s="169"/>
      <c r="H10" s="169"/>
      <c r="I10" s="71"/>
      <c r="J10" s="57"/>
    </row>
    <row r="11" spans="1:10" ht="21.9" customHeight="1" x14ac:dyDescent="0.3">
      <c r="A11" s="72"/>
      <c r="B11" s="83">
        <v>5</v>
      </c>
      <c r="C11" s="169" t="s">
        <v>996</v>
      </c>
      <c r="D11" s="169"/>
      <c r="E11" s="169"/>
      <c r="F11" s="169"/>
      <c r="G11" s="169"/>
      <c r="H11" s="169"/>
      <c r="I11" s="73"/>
      <c r="J11" s="72"/>
    </row>
    <row r="12" spans="1:10" ht="21.9" customHeight="1" x14ac:dyDescent="0.3">
      <c r="A12" s="57"/>
      <c r="B12" s="69">
        <v>6</v>
      </c>
      <c r="C12" s="182" t="s">
        <v>803</v>
      </c>
      <c r="D12" s="183"/>
      <c r="E12" s="183"/>
      <c r="F12" s="183"/>
      <c r="G12" s="183"/>
      <c r="H12" s="184"/>
      <c r="I12" s="70"/>
      <c r="J12" s="57"/>
    </row>
    <row r="13" spans="1:10" ht="21.9" customHeight="1" x14ac:dyDescent="0.3">
      <c r="A13" s="57"/>
      <c r="B13" s="75"/>
      <c r="C13" s="74"/>
      <c r="D13" s="74"/>
      <c r="E13" s="74"/>
      <c r="F13" s="74"/>
      <c r="G13" s="74"/>
      <c r="H13" s="74"/>
      <c r="I13" s="70"/>
      <c r="J13" s="57"/>
    </row>
    <row r="14" spans="1:10" ht="15" customHeight="1" x14ac:dyDescent="0.3">
      <c r="A14" s="57"/>
      <c r="B14" s="75"/>
      <c r="C14" s="47"/>
      <c r="D14" s="76"/>
      <c r="E14" s="76"/>
      <c r="F14" s="76"/>
      <c r="G14" s="76"/>
      <c r="H14" s="76"/>
      <c r="I14" s="73"/>
      <c r="J14" s="57"/>
    </row>
    <row r="15" spans="1:10" ht="30" customHeight="1" x14ac:dyDescent="0.3">
      <c r="A15" s="57"/>
      <c r="B15" s="75"/>
      <c r="C15" s="174" t="s">
        <v>1306</v>
      </c>
      <c r="D15" s="174"/>
      <c r="E15" s="174"/>
      <c r="F15" s="174"/>
      <c r="G15" s="174"/>
      <c r="H15" s="174"/>
      <c r="I15" s="77"/>
      <c r="J15" s="57"/>
    </row>
    <row r="16" spans="1:10" ht="30" customHeight="1" x14ac:dyDescent="0.3">
      <c r="A16" s="57"/>
      <c r="B16" s="75"/>
      <c r="C16" s="174"/>
      <c r="D16" s="174"/>
      <c r="E16" s="174"/>
      <c r="F16" s="174"/>
      <c r="G16" s="174"/>
      <c r="H16" s="174"/>
      <c r="I16" s="48"/>
      <c r="J16" s="57"/>
    </row>
    <row r="17" spans="1:10" x14ac:dyDescent="0.3">
      <c r="A17" s="57"/>
      <c r="B17" s="75"/>
      <c r="C17" s="49"/>
      <c r="D17" s="63"/>
      <c r="E17" s="63"/>
      <c r="F17" s="63"/>
      <c r="G17" s="63"/>
      <c r="H17" s="63"/>
      <c r="I17" s="78"/>
      <c r="J17" s="57"/>
    </row>
    <row r="18" spans="1:10" x14ac:dyDescent="0.3">
      <c r="A18" s="57"/>
      <c r="B18" s="50"/>
      <c r="C18" s="51"/>
      <c r="D18" s="51"/>
      <c r="E18" s="51"/>
      <c r="F18" s="51"/>
      <c r="G18" s="51"/>
      <c r="H18" s="51"/>
      <c r="I18" s="52"/>
      <c r="J18" s="57"/>
    </row>
    <row r="19" spans="1:10" x14ac:dyDescent="0.3">
      <c r="A19" s="57"/>
      <c r="B19" s="53"/>
      <c r="C19" s="54"/>
      <c r="D19" s="55"/>
      <c r="E19" s="51"/>
      <c r="F19" s="51"/>
      <c r="G19" s="51"/>
      <c r="H19" s="51"/>
      <c r="I19" s="52"/>
      <c r="J19" s="57"/>
    </row>
    <row r="20" spans="1:10" ht="24.9" customHeight="1" x14ac:dyDescent="0.3">
      <c r="A20" s="57"/>
      <c r="B20" s="175" t="s">
        <v>799</v>
      </c>
      <c r="C20" s="176"/>
      <c r="D20" s="176"/>
      <c r="E20" s="176"/>
      <c r="F20" s="176"/>
      <c r="G20" s="176"/>
      <c r="H20" s="176"/>
      <c r="I20" s="177"/>
      <c r="J20" s="57"/>
    </row>
    <row r="21" spans="1:10" ht="24.9" customHeight="1" x14ac:dyDescent="0.3">
      <c r="A21" s="57"/>
      <c r="B21" s="178" t="s">
        <v>800</v>
      </c>
      <c r="C21" s="176"/>
      <c r="D21" s="176"/>
      <c r="E21" s="176"/>
      <c r="F21" s="176"/>
      <c r="G21" s="176"/>
      <c r="H21" s="176"/>
      <c r="I21" s="177"/>
      <c r="J21" s="57"/>
    </row>
    <row r="22" spans="1:10" ht="24.9" customHeight="1" x14ac:dyDescent="0.3">
      <c r="A22" s="57"/>
      <c r="B22" s="179" t="s">
        <v>801</v>
      </c>
      <c r="C22" s="180"/>
      <c r="D22" s="180"/>
      <c r="E22" s="180"/>
      <c r="F22" s="180"/>
      <c r="G22" s="180"/>
      <c r="H22" s="180"/>
      <c r="I22" s="181"/>
      <c r="J22" s="57"/>
    </row>
    <row r="23" spans="1:10" x14ac:dyDescent="0.3">
      <c r="A23" s="57"/>
      <c r="B23" s="56"/>
      <c r="C23" s="79"/>
      <c r="D23" s="79"/>
      <c r="E23" s="79"/>
      <c r="F23" s="79"/>
      <c r="G23" s="79"/>
      <c r="H23" s="79"/>
      <c r="I23" s="80"/>
      <c r="J23" s="57"/>
    </row>
    <row r="24" spans="1:10" x14ac:dyDescent="0.3">
      <c r="A24" s="57"/>
      <c r="B24" s="56"/>
      <c r="C24" s="79"/>
      <c r="D24" s="79"/>
      <c r="E24" s="79"/>
      <c r="F24" s="79"/>
      <c r="G24" s="79"/>
      <c r="H24" s="79"/>
      <c r="I24" s="80"/>
      <c r="J24" s="57"/>
    </row>
    <row r="25" spans="1:10" x14ac:dyDescent="0.3">
      <c r="A25" s="57"/>
      <c r="B25" s="170"/>
      <c r="C25" s="171"/>
      <c r="D25" s="171"/>
      <c r="E25" s="81"/>
      <c r="F25" s="81"/>
      <c r="G25" s="82" t="s">
        <v>802</v>
      </c>
      <c r="H25" s="172">
        <v>44693</v>
      </c>
      <c r="I25" s="173"/>
      <c r="J25" s="57"/>
    </row>
    <row r="26" spans="1:10" x14ac:dyDescent="0.3">
      <c r="A26" s="57"/>
      <c r="B26" s="58"/>
      <c r="C26" s="58"/>
      <c r="D26" s="58"/>
      <c r="E26" s="58"/>
      <c r="F26" s="58"/>
      <c r="G26" s="58"/>
      <c r="H26" s="58"/>
      <c r="I26" s="58"/>
      <c r="J26" s="57"/>
    </row>
  </sheetData>
  <mergeCells count="14">
    <mergeCell ref="C10:H10"/>
    <mergeCell ref="B2:I4"/>
    <mergeCell ref="C5:H5"/>
    <mergeCell ref="C7:H7"/>
    <mergeCell ref="C8:H8"/>
    <mergeCell ref="C9:H9"/>
    <mergeCell ref="C11:H11"/>
    <mergeCell ref="B25:D25"/>
    <mergeCell ref="H25:I25"/>
    <mergeCell ref="C15:H16"/>
    <mergeCell ref="B20:I20"/>
    <mergeCell ref="B21:I21"/>
    <mergeCell ref="B22:I22"/>
    <mergeCell ref="C12:H12"/>
  </mergeCells>
  <hyperlinks>
    <hyperlink ref="C7:E7" location="'Fiber Optic Cables'!A1" display="Fiber Optic Cables" xr:uid="{00000000-0004-0000-0100-000000000000}"/>
    <hyperlink ref="C8:E8" location="'Active Devices'!A1" display="Active Devices" xr:uid="{00000000-0004-0000-0100-000001000000}"/>
    <hyperlink ref="C9:E9" location="PON!A1" display="Passive Optical Network" xr:uid="{00000000-0004-0000-0100-000002000000}"/>
    <hyperlink ref="C10:E10" location="'Fibrain DATA'!A1" display="Fibrain DATA" xr:uid="{00000000-0004-0000-0100-000003000000}"/>
    <hyperlink ref="C12:H12" location="'Connectivity Fiber'!A1" display="Connectivity Fiber" xr:uid="{00000000-0004-0000-0100-000004000000}"/>
    <hyperlink ref="C12:E12" location="'Fibrain DATA'!A1" display="Fibrain DATA" xr:uid="{00000000-0004-0000-0100-000005000000}"/>
    <hyperlink ref="C11:H11" location="'Distribution Fiber'!A1" display="Distribution Fiber" xr:uid="{00000000-0004-0000-0100-000006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9" tint="0.59999389629810485"/>
  </sheetPr>
  <dimension ref="A1:P157"/>
  <sheetViews>
    <sheetView showGridLines="0" zoomScale="80" zoomScaleNormal="80" workbookViewId="0">
      <pane ySplit="1" topLeftCell="A2" activePane="bottomLeft" state="frozen"/>
      <selection pane="bottomLeft" activeCell="D46" sqref="D46:D55"/>
    </sheetView>
  </sheetViews>
  <sheetFormatPr defaultColWidth="8.88671875" defaultRowHeight="14.4" x14ac:dyDescent="0.3"/>
  <cols>
    <col min="1" max="1" width="13.77734375" style="23" customWidth="1"/>
    <col min="2" max="2" width="8.6640625" style="23" customWidth="1"/>
    <col min="3" max="3" width="38.6640625" style="157" customWidth="1"/>
    <col min="4" max="4" width="45.6640625" style="158" customWidth="1"/>
    <col min="5" max="5" width="35.6640625" style="19" customWidth="1"/>
    <col min="6" max="6" width="16" style="135" customWidth="1"/>
    <col min="7" max="7" width="10.88671875" style="159" customWidth="1"/>
    <col min="8" max="8" width="15.6640625" style="46" customWidth="1"/>
    <col min="9" max="9" width="15.6640625" style="160" customWidth="1"/>
    <col min="10" max="11" width="25.6640625" style="17" customWidth="1"/>
    <col min="12" max="12" width="12.6640625" style="159" customWidth="1"/>
    <col min="13" max="15" width="12.6640625" style="158" customWidth="1"/>
    <col min="16" max="16" width="10.6640625" style="135" customWidth="1"/>
    <col min="17" max="16384" width="8.88671875" style="158"/>
  </cols>
  <sheetData>
    <row r="1" spans="1:16" s="135" customFormat="1" ht="43.8" thickBot="1" x14ac:dyDescent="0.35">
      <c r="A1" s="161" t="s">
        <v>334</v>
      </c>
      <c r="B1" s="161" t="s">
        <v>350</v>
      </c>
      <c r="C1" s="162" t="s">
        <v>323</v>
      </c>
      <c r="D1" s="162" t="s">
        <v>238</v>
      </c>
      <c r="E1" s="162" t="s">
        <v>322</v>
      </c>
      <c r="F1" s="162" t="s">
        <v>8</v>
      </c>
      <c r="G1" s="162" t="s">
        <v>10</v>
      </c>
      <c r="H1" s="163" t="s">
        <v>1216</v>
      </c>
      <c r="I1" s="164" t="s">
        <v>329</v>
      </c>
      <c r="J1" s="162" t="s">
        <v>330</v>
      </c>
      <c r="K1" s="162" t="s">
        <v>331</v>
      </c>
      <c r="L1" s="162" t="s">
        <v>640</v>
      </c>
      <c r="M1" s="162" t="s">
        <v>656</v>
      </c>
      <c r="N1" s="162" t="s">
        <v>657</v>
      </c>
      <c r="O1" s="162" t="s">
        <v>658</v>
      </c>
      <c r="P1" s="162" t="s">
        <v>324</v>
      </c>
    </row>
    <row r="2" spans="1:16" s="135" customFormat="1" ht="39.9" customHeight="1" x14ac:dyDescent="0.3">
      <c r="A2" s="207" t="s">
        <v>1307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</row>
    <row r="3" spans="1:16" s="139" customFormat="1" ht="43.2" x14ac:dyDescent="0.3">
      <c r="A3" s="115" t="s">
        <v>342</v>
      </c>
      <c r="B3" s="94" t="s">
        <v>353</v>
      </c>
      <c r="C3" s="136" t="s">
        <v>487</v>
      </c>
      <c r="D3" s="137" t="s">
        <v>287</v>
      </c>
      <c r="E3" s="95" t="s">
        <v>321</v>
      </c>
      <c r="F3" s="138">
        <v>3.9780000000000002</v>
      </c>
      <c r="G3" s="93" t="s">
        <v>1217</v>
      </c>
      <c r="H3" s="42">
        <v>3580.64</v>
      </c>
      <c r="I3" s="43">
        <f t="shared" ref="I3:I34" si="0">F3*H3</f>
        <v>14243.78592</v>
      </c>
      <c r="J3" s="210" t="s">
        <v>529</v>
      </c>
      <c r="K3" s="211"/>
      <c r="L3" s="93" t="s">
        <v>297</v>
      </c>
      <c r="M3" s="93">
        <v>578</v>
      </c>
      <c r="N3" s="93">
        <v>1200</v>
      </c>
      <c r="O3" s="93">
        <v>500</v>
      </c>
      <c r="P3" s="116" t="s">
        <v>298</v>
      </c>
    </row>
    <row r="4" spans="1:16" s="139" customFormat="1" ht="43.2" x14ac:dyDescent="0.3">
      <c r="A4" s="115" t="s">
        <v>342</v>
      </c>
      <c r="B4" s="94" t="s">
        <v>353</v>
      </c>
      <c r="C4" s="136" t="s">
        <v>524</v>
      </c>
      <c r="D4" s="137" t="s">
        <v>241</v>
      </c>
      <c r="E4" s="96" t="s">
        <v>1218</v>
      </c>
      <c r="F4" s="138">
        <v>3.8969999999999998</v>
      </c>
      <c r="G4" s="93" t="s">
        <v>1217</v>
      </c>
      <c r="H4" s="42">
        <v>1877.98</v>
      </c>
      <c r="I4" s="43">
        <f t="shared" si="0"/>
        <v>7318.4880599999997</v>
      </c>
      <c r="J4" s="210" t="s">
        <v>528</v>
      </c>
      <c r="K4" s="211"/>
      <c r="L4" s="93" t="s">
        <v>297</v>
      </c>
      <c r="M4" s="93">
        <v>516</v>
      </c>
      <c r="N4" s="93">
        <v>1400</v>
      </c>
      <c r="O4" s="93">
        <v>600</v>
      </c>
      <c r="P4" s="116" t="s">
        <v>300</v>
      </c>
    </row>
    <row r="5" spans="1:16" s="139" customFormat="1" ht="43.2" x14ac:dyDescent="0.3">
      <c r="A5" s="115" t="s">
        <v>342</v>
      </c>
      <c r="B5" s="94" t="s">
        <v>353</v>
      </c>
      <c r="C5" s="136" t="s">
        <v>488</v>
      </c>
      <c r="D5" s="137" t="s">
        <v>286</v>
      </c>
      <c r="E5" s="96" t="s">
        <v>321</v>
      </c>
      <c r="F5" s="138">
        <v>3.6360000000000001</v>
      </c>
      <c r="G5" s="93" t="s">
        <v>1217</v>
      </c>
      <c r="H5" s="42">
        <v>1891.62</v>
      </c>
      <c r="I5" s="43">
        <f t="shared" si="0"/>
        <v>6877.9303199999995</v>
      </c>
      <c r="J5" s="210" t="s">
        <v>308</v>
      </c>
      <c r="K5" s="212"/>
      <c r="L5" s="93" t="s">
        <v>297</v>
      </c>
      <c r="M5" s="93">
        <v>480</v>
      </c>
      <c r="N5" s="93">
        <v>1200</v>
      </c>
      <c r="O5" s="93">
        <v>500</v>
      </c>
      <c r="P5" s="116" t="s">
        <v>298</v>
      </c>
    </row>
    <row r="6" spans="1:16" s="139" customFormat="1" ht="45" customHeight="1" x14ac:dyDescent="0.3">
      <c r="A6" s="115" t="s">
        <v>342</v>
      </c>
      <c r="B6" s="94" t="s">
        <v>353</v>
      </c>
      <c r="C6" s="136" t="s">
        <v>804</v>
      </c>
      <c r="D6" s="140" t="s">
        <v>805</v>
      </c>
      <c r="E6" s="96" t="s">
        <v>1219</v>
      </c>
      <c r="F6" s="141">
        <v>1.5369999999999999</v>
      </c>
      <c r="G6" s="93" t="s">
        <v>1217</v>
      </c>
      <c r="H6" s="42">
        <v>3725.35</v>
      </c>
      <c r="I6" s="43">
        <f t="shared" si="0"/>
        <v>5725.8629499999997</v>
      </c>
      <c r="J6" s="210" t="s">
        <v>308</v>
      </c>
      <c r="K6" s="212"/>
      <c r="L6" s="93" t="s">
        <v>297</v>
      </c>
      <c r="M6" s="93">
        <v>352</v>
      </c>
      <c r="N6" s="93">
        <v>1400</v>
      </c>
      <c r="O6" s="93">
        <v>600</v>
      </c>
      <c r="P6" s="116" t="s">
        <v>298</v>
      </c>
    </row>
    <row r="7" spans="1:16" s="139" customFormat="1" ht="15" customHeight="1" x14ac:dyDescent="0.3">
      <c r="A7" s="192" t="s">
        <v>338</v>
      </c>
      <c r="B7" s="194" t="s">
        <v>351</v>
      </c>
      <c r="C7" s="196" t="s">
        <v>522</v>
      </c>
      <c r="D7" s="213" t="s">
        <v>246</v>
      </c>
      <c r="E7" s="216" t="s">
        <v>1220</v>
      </c>
      <c r="F7" s="138">
        <v>5.0759999999999996</v>
      </c>
      <c r="G7" s="93" t="s">
        <v>1217</v>
      </c>
      <c r="H7" s="42">
        <v>953.23</v>
      </c>
      <c r="I7" s="43">
        <f t="shared" si="0"/>
        <v>4838.59548</v>
      </c>
      <c r="J7" s="219" t="s">
        <v>536</v>
      </c>
      <c r="K7" s="220"/>
      <c r="L7" s="93" t="s">
        <v>297</v>
      </c>
      <c r="M7" s="93">
        <v>862</v>
      </c>
      <c r="N7" s="93">
        <v>1500</v>
      </c>
      <c r="O7" s="93">
        <v>500</v>
      </c>
      <c r="P7" s="116" t="s">
        <v>298</v>
      </c>
    </row>
    <row r="8" spans="1:16" s="139" customFormat="1" x14ac:dyDescent="0.3">
      <c r="A8" s="235"/>
      <c r="B8" s="237"/>
      <c r="C8" s="233"/>
      <c r="D8" s="214"/>
      <c r="E8" s="217"/>
      <c r="F8" s="138">
        <v>5.234</v>
      </c>
      <c r="G8" s="93" t="s">
        <v>1217</v>
      </c>
      <c r="H8" s="42">
        <v>953.23</v>
      </c>
      <c r="I8" s="43">
        <f t="shared" si="0"/>
        <v>4989.2058200000001</v>
      </c>
      <c r="J8" s="221"/>
      <c r="K8" s="222"/>
      <c r="L8" s="93" t="s">
        <v>297</v>
      </c>
      <c r="M8" s="93">
        <v>884</v>
      </c>
      <c r="N8" s="93">
        <v>1500</v>
      </c>
      <c r="O8" s="93">
        <v>500</v>
      </c>
      <c r="P8" s="116" t="s">
        <v>298</v>
      </c>
    </row>
    <row r="9" spans="1:16" s="139" customFormat="1" x14ac:dyDescent="0.3">
      <c r="A9" s="235"/>
      <c r="B9" s="237"/>
      <c r="C9" s="233"/>
      <c r="D9" s="214"/>
      <c r="E9" s="217"/>
      <c r="F9" s="138">
        <v>1.762</v>
      </c>
      <c r="G9" s="93" t="s">
        <v>1217</v>
      </c>
      <c r="H9" s="42">
        <v>953.23</v>
      </c>
      <c r="I9" s="43">
        <f t="shared" si="0"/>
        <v>1679.5912600000001</v>
      </c>
      <c r="J9" s="221"/>
      <c r="K9" s="222"/>
      <c r="L9" s="93" t="s">
        <v>297</v>
      </c>
      <c r="M9" s="93">
        <v>398</v>
      </c>
      <c r="N9" s="93">
        <v>1500</v>
      </c>
      <c r="O9" s="93">
        <v>500</v>
      </c>
      <c r="P9" s="116" t="s">
        <v>298</v>
      </c>
    </row>
    <row r="10" spans="1:16" s="139" customFormat="1" x14ac:dyDescent="0.3">
      <c r="A10" s="236"/>
      <c r="B10" s="238"/>
      <c r="C10" s="234"/>
      <c r="D10" s="215"/>
      <c r="E10" s="218"/>
      <c r="F10" s="138">
        <v>5.0060000000000002</v>
      </c>
      <c r="G10" s="93" t="s">
        <v>1217</v>
      </c>
      <c r="H10" s="42">
        <v>953.23</v>
      </c>
      <c r="I10" s="43">
        <f t="shared" si="0"/>
        <v>4771.8693800000001</v>
      </c>
      <c r="J10" s="223"/>
      <c r="K10" s="224"/>
      <c r="L10" s="93" t="s">
        <v>297</v>
      </c>
      <c r="M10" s="93">
        <v>852</v>
      </c>
      <c r="N10" s="93">
        <v>1500</v>
      </c>
      <c r="O10" s="93">
        <v>500</v>
      </c>
      <c r="P10" s="116" t="s">
        <v>298</v>
      </c>
    </row>
    <row r="11" spans="1:16" s="139" customFormat="1" ht="15" customHeight="1" x14ac:dyDescent="0.3">
      <c r="A11" s="192" t="s">
        <v>335</v>
      </c>
      <c r="B11" s="194" t="s">
        <v>351</v>
      </c>
      <c r="C11" s="196" t="s">
        <v>660</v>
      </c>
      <c r="D11" s="213" t="s">
        <v>1271</v>
      </c>
      <c r="E11" s="225" t="s">
        <v>1221</v>
      </c>
      <c r="F11" s="138">
        <v>2.2389999999999999</v>
      </c>
      <c r="G11" s="93" t="s">
        <v>1217</v>
      </c>
      <c r="H11" s="42">
        <v>1846</v>
      </c>
      <c r="I11" s="43">
        <f t="shared" si="0"/>
        <v>4133.1939999999995</v>
      </c>
      <c r="J11" s="219" t="s">
        <v>308</v>
      </c>
      <c r="K11" s="228"/>
      <c r="L11" s="93" t="s">
        <v>297</v>
      </c>
      <c r="M11" s="93">
        <v>435</v>
      </c>
      <c r="N11" s="93">
        <v>1500</v>
      </c>
      <c r="O11" s="93">
        <v>500</v>
      </c>
      <c r="P11" s="116" t="s">
        <v>298</v>
      </c>
    </row>
    <row r="12" spans="1:16" s="139" customFormat="1" x14ac:dyDescent="0.3">
      <c r="A12" s="235"/>
      <c r="B12" s="237"/>
      <c r="C12" s="233"/>
      <c r="D12" s="214"/>
      <c r="E12" s="226"/>
      <c r="F12" s="138">
        <v>2.04</v>
      </c>
      <c r="G12" s="93" t="s">
        <v>1217</v>
      </c>
      <c r="H12" s="42">
        <v>1846</v>
      </c>
      <c r="I12" s="43">
        <f t="shared" si="0"/>
        <v>3765.84</v>
      </c>
      <c r="J12" s="229"/>
      <c r="K12" s="230"/>
      <c r="L12" s="93" t="s">
        <v>297</v>
      </c>
      <c r="M12" s="93">
        <v>385</v>
      </c>
      <c r="N12" s="93">
        <v>1400</v>
      </c>
      <c r="O12" s="93">
        <v>600</v>
      </c>
      <c r="P12" s="116" t="s">
        <v>298</v>
      </c>
    </row>
    <row r="13" spans="1:16" s="139" customFormat="1" x14ac:dyDescent="0.3">
      <c r="A13" s="235"/>
      <c r="B13" s="237"/>
      <c r="C13" s="233"/>
      <c r="D13" s="214"/>
      <c r="E13" s="226"/>
      <c r="F13" s="138">
        <v>1.9079999999999999</v>
      </c>
      <c r="G13" s="93" t="s">
        <v>1217</v>
      </c>
      <c r="H13" s="42">
        <v>1846</v>
      </c>
      <c r="I13" s="43">
        <f t="shared" si="0"/>
        <v>3522.1679999999997</v>
      </c>
      <c r="J13" s="229"/>
      <c r="K13" s="230"/>
      <c r="L13" s="93" t="s">
        <v>297</v>
      </c>
      <c r="M13" s="93">
        <v>393</v>
      </c>
      <c r="N13" s="93">
        <v>1500</v>
      </c>
      <c r="O13" s="93">
        <v>500</v>
      </c>
      <c r="P13" s="116" t="s">
        <v>300</v>
      </c>
    </row>
    <row r="14" spans="1:16" s="139" customFormat="1" x14ac:dyDescent="0.3">
      <c r="A14" s="236"/>
      <c r="B14" s="238"/>
      <c r="C14" s="234"/>
      <c r="D14" s="215"/>
      <c r="E14" s="227"/>
      <c r="F14" s="138">
        <v>1.361</v>
      </c>
      <c r="G14" s="93" t="s">
        <v>1217</v>
      </c>
      <c r="H14" s="42">
        <v>1846</v>
      </c>
      <c r="I14" s="43">
        <f t="shared" si="0"/>
        <v>2512.4059999999999</v>
      </c>
      <c r="J14" s="231"/>
      <c r="K14" s="232"/>
      <c r="L14" s="93" t="s">
        <v>297</v>
      </c>
      <c r="M14" s="93">
        <v>323</v>
      </c>
      <c r="N14" s="93">
        <v>1500</v>
      </c>
      <c r="O14" s="93">
        <v>500</v>
      </c>
      <c r="P14" s="116" t="s">
        <v>300</v>
      </c>
    </row>
    <row r="15" spans="1:16" s="139" customFormat="1" ht="43.2" x14ac:dyDescent="0.3">
      <c r="A15" s="115" t="s">
        <v>342</v>
      </c>
      <c r="B15" s="94" t="s">
        <v>353</v>
      </c>
      <c r="C15" s="136" t="s">
        <v>489</v>
      </c>
      <c r="D15" s="137" t="s">
        <v>542</v>
      </c>
      <c r="E15" s="96" t="s">
        <v>321</v>
      </c>
      <c r="F15" s="138">
        <v>2.5449999999999999</v>
      </c>
      <c r="G15" s="93" t="s">
        <v>1217</v>
      </c>
      <c r="H15" s="42">
        <v>1387.19</v>
      </c>
      <c r="I15" s="43">
        <f t="shared" si="0"/>
        <v>3530.3985499999999</v>
      </c>
      <c r="J15" s="210" t="s">
        <v>308</v>
      </c>
      <c r="K15" s="211"/>
      <c r="L15" s="93" t="s">
        <v>297</v>
      </c>
      <c r="M15" s="93">
        <v>370</v>
      </c>
      <c r="N15" s="93">
        <v>1200</v>
      </c>
      <c r="O15" s="93">
        <v>500</v>
      </c>
      <c r="P15" s="116" t="s">
        <v>298</v>
      </c>
    </row>
    <row r="16" spans="1:16" s="139" customFormat="1" ht="57.6" x14ac:dyDescent="0.3">
      <c r="A16" s="115" t="s">
        <v>486</v>
      </c>
      <c r="B16" s="94" t="s">
        <v>355</v>
      </c>
      <c r="C16" s="136" t="s">
        <v>470</v>
      </c>
      <c r="D16" s="137" t="s">
        <v>479</v>
      </c>
      <c r="E16" s="95" t="s">
        <v>1223</v>
      </c>
      <c r="F16" s="138">
        <v>4.0590000000000002</v>
      </c>
      <c r="G16" s="93" t="s">
        <v>1217</v>
      </c>
      <c r="H16" s="42">
        <v>833.32</v>
      </c>
      <c r="I16" s="43">
        <f t="shared" si="0"/>
        <v>3382.4458800000002</v>
      </c>
      <c r="J16" s="210" t="s">
        <v>540</v>
      </c>
      <c r="K16" s="211"/>
      <c r="L16" s="93" t="s">
        <v>297</v>
      </c>
      <c r="M16" s="93">
        <v>373</v>
      </c>
      <c r="N16" s="93">
        <v>1200</v>
      </c>
      <c r="O16" s="93">
        <v>500</v>
      </c>
      <c r="P16" s="116" t="s">
        <v>298</v>
      </c>
    </row>
    <row r="17" spans="1:16" s="139" customFormat="1" ht="43.2" x14ac:dyDescent="0.3">
      <c r="A17" s="115" t="s">
        <v>338</v>
      </c>
      <c r="B17" s="94" t="s">
        <v>352</v>
      </c>
      <c r="C17" s="136" t="s">
        <v>466</v>
      </c>
      <c r="D17" s="137" t="s">
        <v>467</v>
      </c>
      <c r="E17" s="95" t="s">
        <v>1224</v>
      </c>
      <c r="F17" s="138">
        <v>1.46</v>
      </c>
      <c r="G17" s="93" t="s">
        <v>1217</v>
      </c>
      <c r="H17" s="42">
        <v>2162.62</v>
      </c>
      <c r="I17" s="43">
        <f t="shared" si="0"/>
        <v>3157.4251999999997</v>
      </c>
      <c r="J17" s="210" t="s">
        <v>315</v>
      </c>
      <c r="K17" s="211"/>
      <c r="L17" s="93" t="s">
        <v>297</v>
      </c>
      <c r="M17" s="93">
        <v>570</v>
      </c>
      <c r="N17" s="93">
        <v>1800</v>
      </c>
      <c r="O17" s="93">
        <v>800</v>
      </c>
      <c r="P17" s="116" t="s">
        <v>298</v>
      </c>
    </row>
    <row r="18" spans="1:16" s="139" customFormat="1" ht="57.6" x14ac:dyDescent="0.3">
      <c r="A18" s="115" t="s">
        <v>486</v>
      </c>
      <c r="B18" s="94" t="s">
        <v>478</v>
      </c>
      <c r="C18" s="136" t="s">
        <v>468</v>
      </c>
      <c r="D18" s="137" t="s">
        <v>476</v>
      </c>
      <c r="E18" s="95" t="s">
        <v>1225</v>
      </c>
      <c r="F18" s="138">
        <v>3.9820000000000002</v>
      </c>
      <c r="G18" s="93" t="s">
        <v>1217</v>
      </c>
      <c r="H18" s="42">
        <v>663.11</v>
      </c>
      <c r="I18" s="43">
        <f t="shared" si="0"/>
        <v>2640.5040200000003</v>
      </c>
      <c r="J18" s="210" t="s">
        <v>540</v>
      </c>
      <c r="K18" s="211"/>
      <c r="L18" s="93" t="s">
        <v>297</v>
      </c>
      <c r="M18" s="93">
        <v>439</v>
      </c>
      <c r="N18" s="93">
        <v>1200</v>
      </c>
      <c r="O18" s="93">
        <v>500</v>
      </c>
      <c r="P18" s="116" t="s">
        <v>298</v>
      </c>
    </row>
    <row r="19" spans="1:16" s="139" customFormat="1" ht="28.8" x14ac:dyDescent="0.3">
      <c r="A19" s="115" t="s">
        <v>338</v>
      </c>
      <c r="B19" s="94" t="s">
        <v>352</v>
      </c>
      <c r="C19" s="142" t="s">
        <v>820</v>
      </c>
      <c r="D19" s="143" t="s">
        <v>821</v>
      </c>
      <c r="E19" s="104" t="s">
        <v>1253</v>
      </c>
      <c r="F19" s="138">
        <v>2.2189999999999999</v>
      </c>
      <c r="G19" s="93" t="s">
        <v>1217</v>
      </c>
      <c r="H19" s="42">
        <v>1245.6600000000001</v>
      </c>
      <c r="I19" s="43">
        <f t="shared" si="0"/>
        <v>2764.1195400000001</v>
      </c>
      <c r="J19" s="210" t="s">
        <v>315</v>
      </c>
      <c r="K19" s="212"/>
      <c r="L19" s="93" t="s">
        <v>297</v>
      </c>
      <c r="M19" s="91">
        <v>443</v>
      </c>
      <c r="N19" s="91">
        <v>1400</v>
      </c>
      <c r="O19" s="91">
        <v>600</v>
      </c>
      <c r="P19" s="116" t="s">
        <v>395</v>
      </c>
    </row>
    <row r="20" spans="1:16" s="139" customFormat="1" ht="57.6" x14ac:dyDescent="0.3">
      <c r="A20" s="115" t="s">
        <v>341</v>
      </c>
      <c r="B20" s="94" t="s">
        <v>478</v>
      </c>
      <c r="C20" s="136" t="s">
        <v>471</v>
      </c>
      <c r="D20" s="137" t="s">
        <v>480</v>
      </c>
      <c r="E20" s="95" t="s">
        <v>1226</v>
      </c>
      <c r="F20" s="138">
        <v>2.2200000000000002</v>
      </c>
      <c r="G20" s="93" t="s">
        <v>1217</v>
      </c>
      <c r="H20" s="42">
        <v>575.6</v>
      </c>
      <c r="I20" s="43">
        <f t="shared" si="0"/>
        <v>1277.8320000000001</v>
      </c>
      <c r="J20" s="210" t="s">
        <v>540</v>
      </c>
      <c r="K20" s="211"/>
      <c r="L20" s="93" t="s">
        <v>297</v>
      </c>
      <c r="M20" s="93">
        <v>195.8</v>
      </c>
      <c r="N20" s="93">
        <v>900</v>
      </c>
      <c r="O20" s="93">
        <v>400</v>
      </c>
      <c r="P20" s="116" t="s">
        <v>300</v>
      </c>
    </row>
    <row r="21" spans="1:16" s="139" customFormat="1" ht="43.2" x14ac:dyDescent="0.3">
      <c r="A21" s="115" t="s">
        <v>341</v>
      </c>
      <c r="B21" s="94" t="s">
        <v>356</v>
      </c>
      <c r="C21" s="136" t="s">
        <v>240</v>
      </c>
      <c r="D21" s="137" t="s">
        <v>290</v>
      </c>
      <c r="E21" s="96" t="s">
        <v>307</v>
      </c>
      <c r="F21" s="138">
        <v>2.7155999999999998</v>
      </c>
      <c r="G21" s="93" t="s">
        <v>1217</v>
      </c>
      <c r="H21" s="42">
        <v>655.08000000000004</v>
      </c>
      <c r="I21" s="43">
        <f t="shared" si="0"/>
        <v>1778.935248</v>
      </c>
      <c r="J21" s="210" t="s">
        <v>312</v>
      </c>
      <c r="K21" s="211"/>
      <c r="L21" s="93" t="s">
        <v>297</v>
      </c>
      <c r="M21" s="93">
        <v>183</v>
      </c>
      <c r="N21" s="93">
        <v>900</v>
      </c>
      <c r="O21" s="93">
        <v>400</v>
      </c>
      <c r="P21" s="116" t="s">
        <v>298</v>
      </c>
    </row>
    <row r="22" spans="1:16" s="139" customFormat="1" ht="43.2" x14ac:dyDescent="0.3">
      <c r="A22" s="115" t="s">
        <v>338</v>
      </c>
      <c r="B22" s="94" t="s">
        <v>352</v>
      </c>
      <c r="C22" s="142" t="s">
        <v>818</v>
      </c>
      <c r="D22" s="143" t="s">
        <v>819</v>
      </c>
      <c r="E22" s="97" t="s">
        <v>1227</v>
      </c>
      <c r="F22" s="138">
        <v>2.226</v>
      </c>
      <c r="G22" s="93" t="s">
        <v>1217</v>
      </c>
      <c r="H22" s="42">
        <v>830.44</v>
      </c>
      <c r="I22" s="43">
        <f t="shared" si="0"/>
        <v>1848.55944</v>
      </c>
      <c r="J22" s="210" t="s">
        <v>315</v>
      </c>
      <c r="K22" s="212"/>
      <c r="L22" s="93" t="s">
        <v>297</v>
      </c>
      <c r="M22" s="91">
        <v>415</v>
      </c>
      <c r="N22" s="91">
        <v>1400</v>
      </c>
      <c r="O22" s="91">
        <v>600</v>
      </c>
      <c r="P22" s="116" t="s">
        <v>395</v>
      </c>
    </row>
    <row r="23" spans="1:16" s="139" customFormat="1" ht="75" customHeight="1" x14ac:dyDescent="0.3">
      <c r="A23" s="192" t="s">
        <v>486</v>
      </c>
      <c r="B23" s="194" t="s">
        <v>354</v>
      </c>
      <c r="C23" s="196" t="s">
        <v>469</v>
      </c>
      <c r="D23" s="213" t="s">
        <v>477</v>
      </c>
      <c r="E23" s="216" t="s">
        <v>1228</v>
      </c>
      <c r="F23" s="138">
        <v>3.75</v>
      </c>
      <c r="G23" s="93" t="s">
        <v>1217</v>
      </c>
      <c r="H23" s="42">
        <v>419.69</v>
      </c>
      <c r="I23" s="43">
        <f t="shared" si="0"/>
        <v>1573.8375000000001</v>
      </c>
      <c r="J23" s="219" t="s">
        <v>540</v>
      </c>
      <c r="K23" s="220"/>
      <c r="L23" s="93" t="s">
        <v>297</v>
      </c>
      <c r="M23" s="93">
        <v>469.5</v>
      </c>
      <c r="N23" s="93">
        <v>1200</v>
      </c>
      <c r="O23" s="93">
        <v>500</v>
      </c>
      <c r="P23" s="116" t="s">
        <v>298</v>
      </c>
    </row>
    <row r="24" spans="1:16" s="139" customFormat="1" ht="15" thickBot="1" x14ac:dyDescent="0.35">
      <c r="A24" s="193"/>
      <c r="B24" s="195"/>
      <c r="C24" s="197"/>
      <c r="D24" s="239"/>
      <c r="E24" s="240"/>
      <c r="F24" s="167">
        <v>3.4790000000000001</v>
      </c>
      <c r="G24" s="117" t="s">
        <v>1217</v>
      </c>
      <c r="H24" s="118">
        <v>419.69</v>
      </c>
      <c r="I24" s="119">
        <f t="shared" si="0"/>
        <v>1460.10151</v>
      </c>
      <c r="J24" s="241"/>
      <c r="K24" s="242"/>
      <c r="L24" s="117" t="s">
        <v>297</v>
      </c>
      <c r="M24" s="117">
        <v>470</v>
      </c>
      <c r="N24" s="117">
        <v>1200</v>
      </c>
      <c r="O24" s="117">
        <v>500</v>
      </c>
      <c r="P24" s="120" t="s">
        <v>298</v>
      </c>
    </row>
    <row r="25" spans="1:16" s="139" customFormat="1" ht="43.2" x14ac:dyDescent="0.3">
      <c r="A25" s="122" t="s">
        <v>335</v>
      </c>
      <c r="B25" s="122" t="s">
        <v>352</v>
      </c>
      <c r="C25" s="114" t="s">
        <v>659</v>
      </c>
      <c r="D25" s="153" t="s">
        <v>1152</v>
      </c>
      <c r="E25" s="165" t="s">
        <v>1229</v>
      </c>
      <c r="F25" s="166">
        <v>0.47699999999999998</v>
      </c>
      <c r="G25" s="41" t="s">
        <v>1217</v>
      </c>
      <c r="H25" s="44">
        <v>1165.3</v>
      </c>
      <c r="I25" s="92">
        <f t="shared" si="0"/>
        <v>555.84809999999993</v>
      </c>
      <c r="J25" s="249" t="s">
        <v>531</v>
      </c>
      <c r="K25" s="250"/>
      <c r="L25" s="41" t="s">
        <v>297</v>
      </c>
      <c r="M25" s="25">
        <v>233</v>
      </c>
      <c r="N25" s="25">
        <v>1200</v>
      </c>
      <c r="O25" s="25">
        <v>500</v>
      </c>
      <c r="P25" s="25" t="s">
        <v>298</v>
      </c>
    </row>
    <row r="26" spans="1:16" s="139" customFormat="1" ht="43.2" x14ac:dyDescent="0.3">
      <c r="A26" s="101" t="s">
        <v>336</v>
      </c>
      <c r="B26" s="101" t="s">
        <v>352</v>
      </c>
      <c r="C26" s="146" t="s">
        <v>242</v>
      </c>
      <c r="D26" s="144" t="s">
        <v>243</v>
      </c>
      <c r="E26" s="21" t="s">
        <v>309</v>
      </c>
      <c r="F26" s="145">
        <v>0.93100000000000005</v>
      </c>
      <c r="G26" s="15" t="s">
        <v>1217</v>
      </c>
      <c r="H26" s="42">
        <v>391</v>
      </c>
      <c r="I26" s="43">
        <f t="shared" si="0"/>
        <v>364.02100000000002</v>
      </c>
      <c r="J26" s="246" t="s">
        <v>308</v>
      </c>
      <c r="K26" s="247"/>
      <c r="L26" s="15" t="s">
        <v>297</v>
      </c>
      <c r="M26" s="14">
        <v>66</v>
      </c>
      <c r="N26" s="14">
        <v>800</v>
      </c>
      <c r="O26" s="14">
        <v>450</v>
      </c>
      <c r="P26" s="14" t="s">
        <v>298</v>
      </c>
    </row>
    <row r="27" spans="1:16" s="139" customFormat="1" ht="28.8" x14ac:dyDescent="0.3">
      <c r="A27" s="101" t="s">
        <v>336</v>
      </c>
      <c r="B27" s="101" t="s">
        <v>353</v>
      </c>
      <c r="C27" s="146" t="s">
        <v>1260</v>
      </c>
      <c r="D27" s="144" t="s">
        <v>1261</v>
      </c>
      <c r="E27" s="103" t="s">
        <v>1253</v>
      </c>
      <c r="F27" s="145">
        <v>1.125</v>
      </c>
      <c r="G27" s="15" t="s">
        <v>1217</v>
      </c>
      <c r="H27" s="42">
        <v>905.43</v>
      </c>
      <c r="I27" s="43">
        <f t="shared" si="0"/>
        <v>1018.60875</v>
      </c>
      <c r="J27" s="246" t="s">
        <v>308</v>
      </c>
      <c r="K27" s="248"/>
      <c r="L27" s="15" t="s">
        <v>297</v>
      </c>
      <c r="M27" s="14">
        <v>130</v>
      </c>
      <c r="N27" s="14">
        <v>1000</v>
      </c>
      <c r="O27" s="14">
        <v>450</v>
      </c>
      <c r="P27" s="14" t="s">
        <v>300</v>
      </c>
    </row>
    <row r="28" spans="1:16" s="139" customFormat="1" ht="28.8" x14ac:dyDescent="0.3">
      <c r="A28" s="101" t="s">
        <v>336</v>
      </c>
      <c r="B28" s="101" t="s">
        <v>353</v>
      </c>
      <c r="C28" s="146" t="s">
        <v>1262</v>
      </c>
      <c r="D28" s="144" t="s">
        <v>1263</v>
      </c>
      <c r="E28" s="103" t="s">
        <v>1253</v>
      </c>
      <c r="F28" s="145">
        <v>1.226</v>
      </c>
      <c r="G28" s="15" t="s">
        <v>1217</v>
      </c>
      <c r="H28" s="42">
        <v>1438.99</v>
      </c>
      <c r="I28" s="43">
        <f t="shared" si="0"/>
        <v>1764.20174</v>
      </c>
      <c r="J28" s="246" t="s">
        <v>308</v>
      </c>
      <c r="K28" s="248"/>
      <c r="L28" s="15" t="s">
        <v>297</v>
      </c>
      <c r="M28" s="14">
        <v>137</v>
      </c>
      <c r="N28" s="14">
        <v>1000</v>
      </c>
      <c r="O28" s="14">
        <v>450</v>
      </c>
      <c r="P28" s="14" t="s">
        <v>298</v>
      </c>
    </row>
    <row r="29" spans="1:16" s="139" customFormat="1" ht="28.8" x14ac:dyDescent="0.3">
      <c r="A29" s="101" t="s">
        <v>336</v>
      </c>
      <c r="B29" s="101" t="s">
        <v>353</v>
      </c>
      <c r="C29" s="146" t="s">
        <v>1264</v>
      </c>
      <c r="D29" s="144" t="s">
        <v>1265</v>
      </c>
      <c r="E29" s="103" t="s">
        <v>1253</v>
      </c>
      <c r="F29" s="145">
        <v>1.208</v>
      </c>
      <c r="G29" s="15" t="s">
        <v>1217</v>
      </c>
      <c r="H29" s="42">
        <v>2855.17</v>
      </c>
      <c r="I29" s="43">
        <f t="shared" si="0"/>
        <v>3449.0453600000001</v>
      </c>
      <c r="J29" s="246" t="s">
        <v>308</v>
      </c>
      <c r="K29" s="248"/>
      <c r="L29" s="15" t="s">
        <v>297</v>
      </c>
      <c r="M29" s="14">
        <v>204</v>
      </c>
      <c r="N29" s="14">
        <v>1000</v>
      </c>
      <c r="O29" s="14">
        <v>450</v>
      </c>
      <c r="P29" s="14" t="s">
        <v>300</v>
      </c>
    </row>
    <row r="30" spans="1:16" s="139" customFormat="1" ht="43.2" customHeight="1" x14ac:dyDescent="0.3">
      <c r="A30" s="101" t="s">
        <v>337</v>
      </c>
      <c r="B30" s="101" t="s">
        <v>353</v>
      </c>
      <c r="C30" s="146" t="s">
        <v>521</v>
      </c>
      <c r="D30" s="144" t="s">
        <v>295</v>
      </c>
      <c r="E30" s="21" t="s">
        <v>1230</v>
      </c>
      <c r="F30" s="147">
        <v>3.798</v>
      </c>
      <c r="G30" s="15" t="s">
        <v>1217</v>
      </c>
      <c r="H30" s="42">
        <v>134</v>
      </c>
      <c r="I30" s="43">
        <f t="shared" si="0"/>
        <v>508.93200000000002</v>
      </c>
      <c r="J30" s="246" t="s">
        <v>311</v>
      </c>
      <c r="K30" s="247"/>
      <c r="L30" s="15" t="s">
        <v>297</v>
      </c>
      <c r="M30" s="243" t="s">
        <v>1303</v>
      </c>
      <c r="N30" s="244"/>
      <c r="O30" s="245"/>
      <c r="P30" s="14" t="s">
        <v>1254</v>
      </c>
    </row>
    <row r="31" spans="1:16" s="139" customFormat="1" ht="43.2" x14ac:dyDescent="0.3">
      <c r="A31" s="101" t="s">
        <v>337</v>
      </c>
      <c r="B31" s="121" t="s">
        <v>351</v>
      </c>
      <c r="C31" s="148" t="s">
        <v>1266</v>
      </c>
      <c r="D31" s="149" t="s">
        <v>1267</v>
      </c>
      <c r="E31" s="103" t="s">
        <v>1253</v>
      </c>
      <c r="F31" s="147">
        <v>0.98</v>
      </c>
      <c r="G31" s="15" t="s">
        <v>1217</v>
      </c>
      <c r="H31" s="42">
        <v>237.69</v>
      </c>
      <c r="I31" s="43">
        <f t="shared" si="0"/>
        <v>232.93619999999999</v>
      </c>
      <c r="J31" s="20" t="s">
        <v>332</v>
      </c>
      <c r="K31" s="20" t="s">
        <v>318</v>
      </c>
      <c r="L31" s="15" t="s">
        <v>297</v>
      </c>
      <c r="M31" s="14">
        <v>76</v>
      </c>
      <c r="N31" s="14">
        <v>800</v>
      </c>
      <c r="O31" s="14">
        <v>500</v>
      </c>
      <c r="P31" s="14" t="s">
        <v>300</v>
      </c>
    </row>
    <row r="32" spans="1:16" s="139" customFormat="1" ht="43.2" x14ac:dyDescent="0.3">
      <c r="A32" s="121" t="s">
        <v>335</v>
      </c>
      <c r="B32" s="121" t="s">
        <v>353</v>
      </c>
      <c r="C32" s="148" t="s">
        <v>1153</v>
      </c>
      <c r="D32" s="149" t="s">
        <v>1154</v>
      </c>
      <c r="E32" s="90" t="s">
        <v>1231</v>
      </c>
      <c r="F32" s="147">
        <v>0.79200000000000004</v>
      </c>
      <c r="G32" s="15" t="s">
        <v>1217</v>
      </c>
      <c r="H32" s="42">
        <v>252</v>
      </c>
      <c r="I32" s="43">
        <f t="shared" si="0"/>
        <v>199.584</v>
      </c>
      <c r="J32" s="246" t="s">
        <v>308</v>
      </c>
      <c r="K32" s="247"/>
      <c r="L32" s="15" t="s">
        <v>297</v>
      </c>
      <c r="M32" s="14">
        <v>89</v>
      </c>
      <c r="N32" s="14">
        <v>800</v>
      </c>
      <c r="O32" s="14">
        <v>500</v>
      </c>
      <c r="P32" s="14" t="s">
        <v>300</v>
      </c>
    </row>
    <row r="33" spans="1:16" s="139" customFormat="1" ht="43.2" x14ac:dyDescent="0.3">
      <c r="A33" s="121" t="s">
        <v>335</v>
      </c>
      <c r="B33" s="121" t="s">
        <v>353</v>
      </c>
      <c r="C33" s="148" t="s">
        <v>1283</v>
      </c>
      <c r="D33" s="149" t="s">
        <v>1284</v>
      </c>
      <c r="E33" s="90" t="s">
        <v>1285</v>
      </c>
      <c r="F33" s="147">
        <v>0.65900000000000003</v>
      </c>
      <c r="G33" s="15" t="s">
        <v>1217</v>
      </c>
      <c r="H33" s="42">
        <v>565.20000000000005</v>
      </c>
      <c r="I33" s="43">
        <f t="shared" si="0"/>
        <v>372.46680000000003</v>
      </c>
      <c r="J33" s="246" t="s">
        <v>308</v>
      </c>
      <c r="K33" s="248"/>
      <c r="L33" s="15" t="s">
        <v>297</v>
      </c>
      <c r="M33" s="14">
        <v>96</v>
      </c>
      <c r="N33" s="14">
        <v>800</v>
      </c>
      <c r="O33" s="14">
        <v>500</v>
      </c>
      <c r="P33" s="14" t="s">
        <v>300</v>
      </c>
    </row>
    <row r="34" spans="1:16" s="139" customFormat="1" ht="28.8" x14ac:dyDescent="0.3">
      <c r="A34" s="101" t="s">
        <v>335</v>
      </c>
      <c r="B34" s="101" t="s">
        <v>353</v>
      </c>
      <c r="C34" s="146" t="s">
        <v>1324</v>
      </c>
      <c r="D34" s="144" t="s">
        <v>1323</v>
      </c>
      <c r="E34" s="131" t="s">
        <v>1253</v>
      </c>
      <c r="F34" s="147">
        <v>1.38</v>
      </c>
      <c r="G34" s="15" t="s">
        <v>1217</v>
      </c>
      <c r="H34" s="42">
        <v>535.1</v>
      </c>
      <c r="I34" s="43">
        <f t="shared" si="0"/>
        <v>738.43799999999999</v>
      </c>
      <c r="J34" s="246" t="s">
        <v>308</v>
      </c>
      <c r="K34" s="247"/>
      <c r="L34" s="15" t="s">
        <v>297</v>
      </c>
      <c r="M34" s="14">
        <v>117</v>
      </c>
      <c r="N34" s="14">
        <v>1000</v>
      </c>
      <c r="O34" s="14">
        <v>450</v>
      </c>
      <c r="P34" s="14" t="s">
        <v>300</v>
      </c>
    </row>
    <row r="35" spans="1:16" s="139" customFormat="1" ht="43.2" x14ac:dyDescent="0.3">
      <c r="A35" s="101" t="s">
        <v>338</v>
      </c>
      <c r="B35" s="101" t="s">
        <v>352</v>
      </c>
      <c r="C35" s="146" t="s">
        <v>244</v>
      </c>
      <c r="D35" s="144" t="s">
        <v>245</v>
      </c>
      <c r="E35" s="21" t="s">
        <v>303</v>
      </c>
      <c r="F35" s="147">
        <v>0.45400000000000001</v>
      </c>
      <c r="G35" s="15" t="s">
        <v>1217</v>
      </c>
      <c r="H35" s="42">
        <v>740.3</v>
      </c>
      <c r="I35" s="43">
        <f t="shared" ref="I35:I66" si="1">F35*H35</f>
        <v>336.09620000000001</v>
      </c>
      <c r="J35" s="246" t="s">
        <v>537</v>
      </c>
      <c r="K35" s="247"/>
      <c r="L35" s="15" t="s">
        <v>297</v>
      </c>
      <c r="M35" s="14">
        <v>235</v>
      </c>
      <c r="N35" s="14">
        <v>1500</v>
      </c>
      <c r="O35" s="14">
        <v>500</v>
      </c>
      <c r="P35" s="14" t="s">
        <v>298</v>
      </c>
    </row>
    <row r="36" spans="1:16" s="139" customFormat="1" ht="15" customHeight="1" x14ac:dyDescent="0.3">
      <c r="A36" s="251" t="s">
        <v>338</v>
      </c>
      <c r="B36" s="251" t="s">
        <v>352</v>
      </c>
      <c r="C36" s="200" t="s">
        <v>247</v>
      </c>
      <c r="D36" s="198" t="s">
        <v>248</v>
      </c>
      <c r="E36" s="202" t="s">
        <v>305</v>
      </c>
      <c r="F36" s="147">
        <v>0.432</v>
      </c>
      <c r="G36" s="15" t="s">
        <v>1217</v>
      </c>
      <c r="H36" s="42">
        <v>638.70000000000005</v>
      </c>
      <c r="I36" s="43">
        <f t="shared" si="1"/>
        <v>275.91840000000002</v>
      </c>
      <c r="J36" s="254" t="s">
        <v>332</v>
      </c>
      <c r="K36" s="254" t="s">
        <v>318</v>
      </c>
      <c r="L36" s="15" t="s">
        <v>297</v>
      </c>
      <c r="M36" s="14">
        <v>91</v>
      </c>
      <c r="N36" s="14">
        <v>1000</v>
      </c>
      <c r="O36" s="14">
        <v>450</v>
      </c>
      <c r="P36" s="14" t="s">
        <v>298</v>
      </c>
    </row>
    <row r="37" spans="1:16" s="139" customFormat="1" x14ac:dyDescent="0.3">
      <c r="A37" s="252"/>
      <c r="B37" s="252"/>
      <c r="C37" s="201"/>
      <c r="D37" s="199"/>
      <c r="E37" s="253"/>
      <c r="F37" s="147">
        <v>0.185</v>
      </c>
      <c r="G37" s="15" t="s">
        <v>1217</v>
      </c>
      <c r="H37" s="42">
        <v>638.70000000000005</v>
      </c>
      <c r="I37" s="43">
        <f t="shared" si="1"/>
        <v>118.15950000000001</v>
      </c>
      <c r="J37" s="255"/>
      <c r="K37" s="255"/>
      <c r="L37" s="15" t="s">
        <v>297</v>
      </c>
      <c r="M37" s="14">
        <v>68</v>
      </c>
      <c r="N37" s="14">
        <v>1000</v>
      </c>
      <c r="O37" s="14">
        <v>450</v>
      </c>
      <c r="P37" s="14" t="s">
        <v>298</v>
      </c>
    </row>
    <row r="38" spans="1:16" s="139" customFormat="1" ht="43.2" x14ac:dyDescent="0.3">
      <c r="A38" s="121" t="s">
        <v>338</v>
      </c>
      <c r="B38" s="121" t="s">
        <v>351</v>
      </c>
      <c r="C38" s="148" t="s">
        <v>249</v>
      </c>
      <c r="D38" s="150" t="s">
        <v>250</v>
      </c>
      <c r="E38" s="123" t="s">
        <v>305</v>
      </c>
      <c r="F38" s="145">
        <v>0.42</v>
      </c>
      <c r="G38" s="15" t="s">
        <v>1217</v>
      </c>
      <c r="H38" s="42">
        <v>592.9</v>
      </c>
      <c r="I38" s="43">
        <f t="shared" si="1"/>
        <v>249.01799999999997</v>
      </c>
      <c r="J38" s="20" t="s">
        <v>332</v>
      </c>
      <c r="K38" s="20" t="s">
        <v>318</v>
      </c>
      <c r="L38" s="15" t="s">
        <v>297</v>
      </c>
      <c r="M38" s="14">
        <v>72</v>
      </c>
      <c r="N38" s="14">
        <v>800</v>
      </c>
      <c r="O38" s="14">
        <v>500</v>
      </c>
      <c r="P38" s="14" t="s">
        <v>298</v>
      </c>
    </row>
    <row r="39" spans="1:16" s="139" customFormat="1" ht="43.2" x14ac:dyDescent="0.3">
      <c r="A39" s="101" t="s">
        <v>338</v>
      </c>
      <c r="B39" s="101" t="s">
        <v>352</v>
      </c>
      <c r="C39" s="146" t="s">
        <v>251</v>
      </c>
      <c r="D39" s="144" t="s">
        <v>252</v>
      </c>
      <c r="E39" s="21" t="s">
        <v>535</v>
      </c>
      <c r="F39" s="147">
        <v>0.21299999999999999</v>
      </c>
      <c r="G39" s="15" t="s">
        <v>1217</v>
      </c>
      <c r="H39" s="42">
        <v>3840.8</v>
      </c>
      <c r="I39" s="43">
        <f t="shared" si="1"/>
        <v>818.09040000000005</v>
      </c>
      <c r="J39" s="20" t="s">
        <v>332</v>
      </c>
      <c r="K39" s="20" t="s">
        <v>312</v>
      </c>
      <c r="L39" s="15" t="s">
        <v>297</v>
      </c>
      <c r="M39" s="14">
        <v>159</v>
      </c>
      <c r="N39" s="14">
        <v>1200</v>
      </c>
      <c r="O39" s="14">
        <v>500</v>
      </c>
      <c r="P39" s="14" t="s">
        <v>298</v>
      </c>
    </row>
    <row r="40" spans="1:16" s="139" customFormat="1" ht="43.2" x14ac:dyDescent="0.3">
      <c r="A40" s="101" t="s">
        <v>338</v>
      </c>
      <c r="B40" s="101" t="s">
        <v>352</v>
      </c>
      <c r="C40" s="146" t="s">
        <v>276</v>
      </c>
      <c r="D40" s="144" t="s">
        <v>277</v>
      </c>
      <c r="E40" s="22" t="s">
        <v>304</v>
      </c>
      <c r="F40" s="147">
        <v>0.16900000000000001</v>
      </c>
      <c r="G40" s="15" t="s">
        <v>1217</v>
      </c>
      <c r="H40" s="42">
        <v>403.9</v>
      </c>
      <c r="I40" s="43">
        <f t="shared" si="1"/>
        <v>68.259100000000004</v>
      </c>
      <c r="J40" s="20" t="s">
        <v>332</v>
      </c>
      <c r="K40" s="20" t="s">
        <v>318</v>
      </c>
      <c r="L40" s="15" t="s">
        <v>297</v>
      </c>
      <c r="M40" s="14">
        <v>209</v>
      </c>
      <c r="N40" s="14">
        <v>1600</v>
      </c>
      <c r="O40" s="14">
        <v>700</v>
      </c>
      <c r="P40" s="14" t="s">
        <v>299</v>
      </c>
    </row>
    <row r="41" spans="1:16" s="139" customFormat="1" ht="43.2" x14ac:dyDescent="0.3">
      <c r="A41" s="121" t="s">
        <v>338</v>
      </c>
      <c r="B41" s="121" t="s">
        <v>351</v>
      </c>
      <c r="C41" s="148" t="s">
        <v>523</v>
      </c>
      <c r="D41" s="150" t="s">
        <v>296</v>
      </c>
      <c r="E41" s="109" t="s">
        <v>1232</v>
      </c>
      <c r="F41" s="147">
        <v>0.30499999999999999</v>
      </c>
      <c r="G41" s="15" t="s">
        <v>1217</v>
      </c>
      <c r="H41" s="42">
        <v>708.9</v>
      </c>
      <c r="I41" s="43">
        <f t="shared" si="1"/>
        <v>216.21449999999999</v>
      </c>
      <c r="J41" s="256" t="s">
        <v>541</v>
      </c>
      <c r="K41" s="257"/>
      <c r="L41" s="15" t="s">
        <v>297</v>
      </c>
      <c r="M41" s="14">
        <v>183</v>
      </c>
      <c r="N41" s="14">
        <v>1200</v>
      </c>
      <c r="O41" s="14">
        <v>500</v>
      </c>
      <c r="P41" s="14" t="s">
        <v>300</v>
      </c>
    </row>
    <row r="42" spans="1:16" s="139" customFormat="1" ht="43.2" x14ac:dyDescent="0.3">
      <c r="A42" s="101" t="s">
        <v>338</v>
      </c>
      <c r="B42" s="101" t="s">
        <v>352</v>
      </c>
      <c r="C42" s="146" t="s">
        <v>253</v>
      </c>
      <c r="D42" s="144" t="s">
        <v>254</v>
      </c>
      <c r="E42" s="21" t="s">
        <v>533</v>
      </c>
      <c r="F42" s="147">
        <v>0.191</v>
      </c>
      <c r="G42" s="15" t="s">
        <v>1217</v>
      </c>
      <c r="H42" s="42">
        <v>5349.0062111801253</v>
      </c>
      <c r="I42" s="43">
        <f t="shared" si="1"/>
        <v>1021.660186335404</v>
      </c>
      <c r="J42" s="246" t="s">
        <v>534</v>
      </c>
      <c r="K42" s="247"/>
      <c r="L42" s="15" t="s">
        <v>297</v>
      </c>
      <c r="M42" s="14">
        <v>147</v>
      </c>
      <c r="N42" s="14">
        <v>1200</v>
      </c>
      <c r="O42" s="14">
        <v>500</v>
      </c>
      <c r="P42" s="14" t="s">
        <v>298</v>
      </c>
    </row>
    <row r="43" spans="1:16" s="139" customFormat="1" ht="45" customHeight="1" x14ac:dyDescent="0.3">
      <c r="A43" s="101" t="s">
        <v>338</v>
      </c>
      <c r="B43" s="101" t="s">
        <v>352</v>
      </c>
      <c r="C43" s="151" t="s">
        <v>255</v>
      </c>
      <c r="D43" s="151" t="s">
        <v>256</v>
      </c>
      <c r="E43" s="24" t="s">
        <v>532</v>
      </c>
      <c r="F43" s="147">
        <v>0.22900000000000001</v>
      </c>
      <c r="G43" s="15" t="s">
        <v>1217</v>
      </c>
      <c r="H43" s="42">
        <v>587.39361702127655</v>
      </c>
      <c r="I43" s="43">
        <f t="shared" si="1"/>
        <v>134.51313829787233</v>
      </c>
      <c r="J43" s="126" t="s">
        <v>332</v>
      </c>
      <c r="K43" s="128" t="s">
        <v>318</v>
      </c>
      <c r="L43" s="15" t="s">
        <v>297</v>
      </c>
      <c r="M43" s="14">
        <v>63</v>
      </c>
      <c r="N43" s="14">
        <v>1000</v>
      </c>
      <c r="O43" s="14">
        <v>450</v>
      </c>
      <c r="P43" s="14" t="s">
        <v>300</v>
      </c>
    </row>
    <row r="44" spans="1:16" s="139" customFormat="1" ht="43.2" x14ac:dyDescent="0.3">
      <c r="A44" s="122" t="s">
        <v>338</v>
      </c>
      <c r="B44" s="122" t="s">
        <v>352</v>
      </c>
      <c r="C44" s="152" t="s">
        <v>278</v>
      </c>
      <c r="D44" s="153" t="s">
        <v>279</v>
      </c>
      <c r="E44" s="124" t="s">
        <v>1233</v>
      </c>
      <c r="F44" s="154">
        <v>0.44800000000000001</v>
      </c>
      <c r="G44" s="41" t="s">
        <v>1217</v>
      </c>
      <c r="H44" s="44">
        <v>979.02024135570048</v>
      </c>
      <c r="I44" s="92">
        <f t="shared" si="1"/>
        <v>438.60106812735381</v>
      </c>
      <c r="J44" s="249" t="s">
        <v>531</v>
      </c>
      <c r="K44" s="258"/>
      <c r="L44" s="41" t="s">
        <v>297</v>
      </c>
      <c r="M44" s="25">
        <v>487</v>
      </c>
      <c r="N44" s="25">
        <v>1600</v>
      </c>
      <c r="O44" s="25">
        <v>700</v>
      </c>
      <c r="P44" s="25" t="s">
        <v>298</v>
      </c>
    </row>
    <row r="45" spans="1:16" s="139" customFormat="1" ht="45" customHeight="1" x14ac:dyDescent="0.3">
      <c r="A45" s="121" t="s">
        <v>338</v>
      </c>
      <c r="B45" s="121" t="s">
        <v>352</v>
      </c>
      <c r="C45" s="148" t="s">
        <v>280</v>
      </c>
      <c r="D45" s="150" t="s">
        <v>281</v>
      </c>
      <c r="E45" s="123" t="s">
        <v>1234</v>
      </c>
      <c r="F45" s="147">
        <v>0.26500000000000001</v>
      </c>
      <c r="G45" s="15" t="s">
        <v>1217</v>
      </c>
      <c r="H45" s="42">
        <v>823.93519278096812</v>
      </c>
      <c r="I45" s="43">
        <f t="shared" si="1"/>
        <v>218.34282608695656</v>
      </c>
      <c r="J45" s="129" t="s">
        <v>332</v>
      </c>
      <c r="K45" s="129" t="s">
        <v>318</v>
      </c>
      <c r="L45" s="15" t="s">
        <v>297</v>
      </c>
      <c r="M45" s="14">
        <v>114</v>
      </c>
      <c r="N45" s="14">
        <v>1400</v>
      </c>
      <c r="O45" s="14">
        <v>600</v>
      </c>
      <c r="P45" s="14" t="s">
        <v>300</v>
      </c>
    </row>
    <row r="46" spans="1:16" s="139" customFormat="1" ht="41.4" customHeight="1" x14ac:dyDescent="0.3">
      <c r="A46" s="251" t="s">
        <v>339</v>
      </c>
      <c r="B46" s="251" t="s">
        <v>352</v>
      </c>
      <c r="C46" s="198" t="s">
        <v>1280</v>
      </c>
      <c r="D46" s="198" t="s">
        <v>1281</v>
      </c>
      <c r="E46" s="260" t="s">
        <v>1253</v>
      </c>
      <c r="F46" s="147">
        <v>3.1909999999999998</v>
      </c>
      <c r="G46" s="15" t="s">
        <v>1217</v>
      </c>
      <c r="H46" s="42">
        <v>622.91999999999996</v>
      </c>
      <c r="I46" s="43">
        <f t="shared" si="1"/>
        <v>1987.7377199999999</v>
      </c>
      <c r="J46" s="254" t="s">
        <v>332</v>
      </c>
      <c r="K46" s="254" t="s">
        <v>318</v>
      </c>
      <c r="L46" s="15" t="s">
        <v>297</v>
      </c>
      <c r="M46" s="14">
        <v>137</v>
      </c>
      <c r="N46" s="14">
        <v>1200</v>
      </c>
      <c r="O46" s="14">
        <v>500</v>
      </c>
      <c r="P46" s="14" t="s">
        <v>298</v>
      </c>
    </row>
    <row r="47" spans="1:16" s="139" customFormat="1" x14ac:dyDescent="0.3">
      <c r="A47" s="259"/>
      <c r="B47" s="259"/>
      <c r="C47" s="204"/>
      <c r="D47" s="204"/>
      <c r="E47" s="261"/>
      <c r="F47" s="147">
        <v>1.1140000000000001</v>
      </c>
      <c r="G47" s="15" t="s">
        <v>1217</v>
      </c>
      <c r="H47" s="42">
        <v>622.91999999999996</v>
      </c>
      <c r="I47" s="43">
        <f t="shared" si="1"/>
        <v>693.93288000000007</v>
      </c>
      <c r="J47" s="263"/>
      <c r="K47" s="263"/>
      <c r="L47" s="15" t="s">
        <v>297</v>
      </c>
      <c r="M47" s="14">
        <v>138.5</v>
      </c>
      <c r="N47" s="14">
        <v>1200</v>
      </c>
      <c r="O47" s="14">
        <v>500</v>
      </c>
      <c r="P47" s="14" t="s">
        <v>298</v>
      </c>
    </row>
    <row r="48" spans="1:16" s="139" customFormat="1" x14ac:dyDescent="0.3">
      <c r="A48" s="259"/>
      <c r="B48" s="259"/>
      <c r="C48" s="204"/>
      <c r="D48" s="204"/>
      <c r="E48" s="261"/>
      <c r="F48" s="147">
        <v>8.0489999999999995</v>
      </c>
      <c r="G48" s="15" t="s">
        <v>1217</v>
      </c>
      <c r="H48" s="42">
        <v>622.91999999999996</v>
      </c>
      <c r="I48" s="43">
        <f t="shared" si="1"/>
        <v>5013.8830799999996</v>
      </c>
      <c r="J48" s="263"/>
      <c r="K48" s="263"/>
      <c r="L48" s="15" t="s">
        <v>297</v>
      </c>
      <c r="M48" s="14">
        <v>173</v>
      </c>
      <c r="N48" s="14">
        <v>1200</v>
      </c>
      <c r="O48" s="14">
        <v>500</v>
      </c>
      <c r="P48" s="14" t="s">
        <v>298</v>
      </c>
    </row>
    <row r="49" spans="1:16" s="139" customFormat="1" x14ac:dyDescent="0.3">
      <c r="A49" s="259"/>
      <c r="B49" s="259"/>
      <c r="C49" s="204"/>
      <c r="D49" s="204"/>
      <c r="E49" s="261"/>
      <c r="F49" s="147">
        <v>0.35199999999999998</v>
      </c>
      <c r="G49" s="15" t="s">
        <v>1217</v>
      </c>
      <c r="H49" s="42">
        <v>622.91999999999996</v>
      </c>
      <c r="I49" s="43">
        <f t="shared" si="1"/>
        <v>219.26783999999998</v>
      </c>
      <c r="J49" s="263"/>
      <c r="K49" s="263"/>
      <c r="L49" s="15" t="s">
        <v>297</v>
      </c>
      <c r="M49" s="14">
        <v>159</v>
      </c>
      <c r="N49" s="14">
        <v>1200</v>
      </c>
      <c r="O49" s="14">
        <v>500</v>
      </c>
      <c r="P49" s="14" t="s">
        <v>298</v>
      </c>
    </row>
    <row r="50" spans="1:16" s="139" customFormat="1" x14ac:dyDescent="0.3">
      <c r="A50" s="259"/>
      <c r="B50" s="259"/>
      <c r="C50" s="204"/>
      <c r="D50" s="204"/>
      <c r="E50" s="261"/>
      <c r="F50" s="147">
        <v>0.375</v>
      </c>
      <c r="G50" s="15" t="s">
        <v>1217</v>
      </c>
      <c r="H50" s="42">
        <v>622.91999999999996</v>
      </c>
      <c r="I50" s="43">
        <f t="shared" si="1"/>
        <v>233.59499999999997</v>
      </c>
      <c r="J50" s="263"/>
      <c r="K50" s="263"/>
      <c r="L50" s="15" t="s">
        <v>297</v>
      </c>
      <c r="M50" s="14">
        <v>594</v>
      </c>
      <c r="N50" s="14">
        <v>1500</v>
      </c>
      <c r="O50" s="14">
        <v>500</v>
      </c>
      <c r="P50" s="14" t="s">
        <v>298</v>
      </c>
    </row>
    <row r="51" spans="1:16" s="139" customFormat="1" x14ac:dyDescent="0.3">
      <c r="A51" s="259"/>
      <c r="B51" s="259"/>
      <c r="C51" s="204"/>
      <c r="D51" s="204"/>
      <c r="E51" s="261"/>
      <c r="F51" s="147">
        <v>0.70000000000000007</v>
      </c>
      <c r="G51" s="15" t="s">
        <v>1217</v>
      </c>
      <c r="H51" s="42">
        <v>622.91999999999996</v>
      </c>
      <c r="I51" s="43">
        <f t="shared" si="1"/>
        <v>436.04400000000004</v>
      </c>
      <c r="J51" s="263"/>
      <c r="K51" s="263"/>
      <c r="L51" s="15" t="s">
        <v>297</v>
      </c>
      <c r="M51" s="14">
        <v>520</v>
      </c>
      <c r="N51" s="14">
        <v>1500</v>
      </c>
      <c r="O51" s="14">
        <v>500</v>
      </c>
      <c r="P51" s="14" t="s">
        <v>298</v>
      </c>
    </row>
    <row r="52" spans="1:16" s="139" customFormat="1" x14ac:dyDescent="0.3">
      <c r="A52" s="259"/>
      <c r="B52" s="259"/>
      <c r="C52" s="204"/>
      <c r="D52" s="204"/>
      <c r="E52" s="261"/>
      <c r="F52" s="147">
        <v>1.075</v>
      </c>
      <c r="G52" s="15" t="s">
        <v>1217</v>
      </c>
      <c r="H52" s="42">
        <v>622.91999999999996</v>
      </c>
      <c r="I52" s="43">
        <f t="shared" si="1"/>
        <v>669.6389999999999</v>
      </c>
      <c r="J52" s="263"/>
      <c r="K52" s="263"/>
      <c r="L52" s="15" t="s">
        <v>297</v>
      </c>
      <c r="M52" s="14">
        <v>980</v>
      </c>
      <c r="N52" s="14">
        <v>1500</v>
      </c>
      <c r="O52" s="14">
        <v>500</v>
      </c>
      <c r="P52" s="14" t="s">
        <v>298</v>
      </c>
    </row>
    <row r="53" spans="1:16" s="139" customFormat="1" x14ac:dyDescent="0.3">
      <c r="A53" s="259"/>
      <c r="B53" s="259"/>
      <c r="C53" s="204"/>
      <c r="D53" s="204"/>
      <c r="E53" s="261"/>
      <c r="F53" s="147">
        <v>1.794</v>
      </c>
      <c r="G53" s="15" t="s">
        <v>1217</v>
      </c>
      <c r="H53" s="42">
        <v>622.91999999999996</v>
      </c>
      <c r="I53" s="43">
        <f t="shared" si="1"/>
        <v>1117.51848</v>
      </c>
      <c r="J53" s="263"/>
      <c r="K53" s="263"/>
      <c r="L53" s="15" t="s">
        <v>297</v>
      </c>
      <c r="M53" s="14">
        <v>500</v>
      </c>
      <c r="N53" s="14">
        <v>1500</v>
      </c>
      <c r="O53" s="14">
        <v>500</v>
      </c>
      <c r="P53" s="14" t="s">
        <v>298</v>
      </c>
    </row>
    <row r="54" spans="1:16" s="139" customFormat="1" x14ac:dyDescent="0.3">
      <c r="A54" s="259"/>
      <c r="B54" s="259"/>
      <c r="C54" s="204"/>
      <c r="D54" s="204"/>
      <c r="E54" s="261"/>
      <c r="F54" s="147">
        <v>4.05</v>
      </c>
      <c r="G54" s="15" t="s">
        <v>1217</v>
      </c>
      <c r="H54" s="42">
        <v>622.91999999999996</v>
      </c>
      <c r="I54" s="43">
        <f t="shared" si="1"/>
        <v>2522.8259999999996</v>
      </c>
      <c r="J54" s="263"/>
      <c r="K54" s="263"/>
      <c r="L54" s="15" t="s">
        <v>297</v>
      </c>
      <c r="M54" s="14">
        <v>425</v>
      </c>
      <c r="N54" s="14">
        <v>1500</v>
      </c>
      <c r="O54" s="14">
        <v>500</v>
      </c>
      <c r="P54" s="14" t="s">
        <v>298</v>
      </c>
    </row>
    <row r="55" spans="1:16" s="139" customFormat="1" x14ac:dyDescent="0.3">
      <c r="A55" s="252"/>
      <c r="B55" s="252"/>
      <c r="C55" s="199"/>
      <c r="D55" s="199"/>
      <c r="E55" s="262"/>
      <c r="F55" s="147">
        <v>8.02</v>
      </c>
      <c r="G55" s="15" t="s">
        <v>1217</v>
      </c>
      <c r="H55" s="42">
        <v>622.91999999999996</v>
      </c>
      <c r="I55" s="43">
        <f t="shared" si="1"/>
        <v>4995.8183999999992</v>
      </c>
      <c r="J55" s="264"/>
      <c r="K55" s="264"/>
      <c r="L55" s="15" t="s">
        <v>297</v>
      </c>
      <c r="M55" s="14">
        <v>980</v>
      </c>
      <c r="N55" s="14">
        <v>1500</v>
      </c>
      <c r="O55" s="14">
        <v>500</v>
      </c>
      <c r="P55" s="14" t="s">
        <v>298</v>
      </c>
    </row>
    <row r="56" spans="1:16" s="139" customFormat="1" ht="43.2" x14ac:dyDescent="0.3">
      <c r="A56" s="101" t="s">
        <v>1331</v>
      </c>
      <c r="B56" s="101" t="s">
        <v>352</v>
      </c>
      <c r="C56" s="168" t="s">
        <v>1332</v>
      </c>
      <c r="D56" s="144" t="s">
        <v>1333</v>
      </c>
      <c r="E56" s="21" t="s">
        <v>1334</v>
      </c>
      <c r="F56" s="147">
        <v>1.9570000000000001</v>
      </c>
      <c r="G56" s="15" t="s">
        <v>1217</v>
      </c>
      <c r="H56" s="42">
        <v>707.35</v>
      </c>
      <c r="I56" s="43">
        <f t="shared" si="1"/>
        <v>1384.28395</v>
      </c>
      <c r="J56" s="246" t="s">
        <v>314</v>
      </c>
      <c r="K56" s="248"/>
      <c r="L56" s="15" t="s">
        <v>297</v>
      </c>
      <c r="M56" s="14">
        <v>457</v>
      </c>
      <c r="N56" s="14">
        <v>1400</v>
      </c>
      <c r="O56" s="14">
        <v>600</v>
      </c>
      <c r="P56" s="14" t="s">
        <v>1335</v>
      </c>
    </row>
    <row r="57" spans="1:16" s="139" customFormat="1" ht="15" customHeight="1" x14ac:dyDescent="0.3">
      <c r="A57" s="251" t="s">
        <v>340</v>
      </c>
      <c r="B57" s="251" t="s">
        <v>355</v>
      </c>
      <c r="C57" s="200" t="s">
        <v>288</v>
      </c>
      <c r="D57" s="198" t="s">
        <v>289</v>
      </c>
      <c r="E57" s="202" t="s">
        <v>310</v>
      </c>
      <c r="F57" s="147">
        <v>0.105</v>
      </c>
      <c r="G57" s="15" t="s">
        <v>1217</v>
      </c>
      <c r="H57" s="42">
        <v>302.57743521214155</v>
      </c>
      <c r="I57" s="43">
        <f t="shared" si="1"/>
        <v>31.770630697274861</v>
      </c>
      <c r="J57" s="256" t="s">
        <v>311</v>
      </c>
      <c r="K57" s="265"/>
      <c r="L57" s="15" t="s">
        <v>297</v>
      </c>
      <c r="M57" s="14">
        <v>53</v>
      </c>
      <c r="N57" s="14">
        <v>900</v>
      </c>
      <c r="O57" s="14">
        <v>400</v>
      </c>
      <c r="P57" s="14" t="s">
        <v>298</v>
      </c>
    </row>
    <row r="58" spans="1:16" s="139" customFormat="1" x14ac:dyDescent="0.3">
      <c r="A58" s="252"/>
      <c r="B58" s="252"/>
      <c r="C58" s="201"/>
      <c r="D58" s="199"/>
      <c r="E58" s="253"/>
      <c r="F58" s="147">
        <v>0.16700000000000001</v>
      </c>
      <c r="G58" s="15" t="s">
        <v>1217</v>
      </c>
      <c r="H58" s="42">
        <v>302.57743521214155</v>
      </c>
      <c r="I58" s="43">
        <f t="shared" si="1"/>
        <v>50.53043168042764</v>
      </c>
      <c r="J58" s="249"/>
      <c r="K58" s="250"/>
      <c r="L58" s="15" t="s">
        <v>297</v>
      </c>
      <c r="M58" s="14">
        <v>48</v>
      </c>
      <c r="N58" s="14">
        <v>900</v>
      </c>
      <c r="O58" s="14">
        <v>400</v>
      </c>
      <c r="P58" s="14" t="s">
        <v>298</v>
      </c>
    </row>
    <row r="59" spans="1:16" s="139" customFormat="1" ht="43.2" customHeight="1" x14ac:dyDescent="0.3">
      <c r="A59" s="251" t="s">
        <v>341</v>
      </c>
      <c r="B59" s="251" t="s">
        <v>355</v>
      </c>
      <c r="C59" s="198" t="s">
        <v>661</v>
      </c>
      <c r="D59" s="198" t="s">
        <v>662</v>
      </c>
      <c r="E59" s="202" t="s">
        <v>307</v>
      </c>
      <c r="F59" s="147">
        <v>0.34599999999999997</v>
      </c>
      <c r="G59" s="15" t="s">
        <v>1217</v>
      </c>
      <c r="H59" s="42">
        <v>1964.2</v>
      </c>
      <c r="I59" s="43">
        <f t="shared" si="1"/>
        <v>679.61320000000001</v>
      </c>
      <c r="J59" s="254" t="s">
        <v>332</v>
      </c>
      <c r="K59" s="254" t="s">
        <v>318</v>
      </c>
      <c r="L59" s="15" t="s">
        <v>297</v>
      </c>
      <c r="M59" s="14">
        <v>55</v>
      </c>
      <c r="N59" s="14">
        <v>900</v>
      </c>
      <c r="O59" s="14">
        <v>400</v>
      </c>
      <c r="P59" s="14" t="s">
        <v>298</v>
      </c>
    </row>
    <row r="60" spans="1:16" s="139" customFormat="1" x14ac:dyDescent="0.3">
      <c r="A60" s="252"/>
      <c r="B60" s="252"/>
      <c r="C60" s="199"/>
      <c r="D60" s="199"/>
      <c r="E60" s="203"/>
      <c r="F60" s="147">
        <v>0.29399999999999998</v>
      </c>
      <c r="G60" s="15" t="s">
        <v>1217</v>
      </c>
      <c r="H60" s="42">
        <v>1964.2</v>
      </c>
      <c r="I60" s="43">
        <f t="shared" si="1"/>
        <v>577.47479999999996</v>
      </c>
      <c r="J60" s="264"/>
      <c r="K60" s="264"/>
      <c r="L60" s="15" t="s">
        <v>297</v>
      </c>
      <c r="M60" s="14">
        <v>50</v>
      </c>
      <c r="N60" s="14">
        <v>800</v>
      </c>
      <c r="O60" s="14">
        <v>400</v>
      </c>
      <c r="P60" s="14" t="s">
        <v>298</v>
      </c>
    </row>
    <row r="61" spans="1:16" s="139" customFormat="1" ht="15" customHeight="1" x14ac:dyDescent="0.3">
      <c r="A61" s="251" t="s">
        <v>341</v>
      </c>
      <c r="B61" s="251" t="s">
        <v>351</v>
      </c>
      <c r="C61" s="200" t="s">
        <v>282</v>
      </c>
      <c r="D61" s="198" t="s">
        <v>283</v>
      </c>
      <c r="E61" s="202" t="s">
        <v>1276</v>
      </c>
      <c r="F61" s="145">
        <v>0.22500000000000001</v>
      </c>
      <c r="G61" s="15" t="s">
        <v>1217</v>
      </c>
      <c r="H61" s="42">
        <v>317.88061882767386</v>
      </c>
      <c r="I61" s="43">
        <f t="shared" si="1"/>
        <v>71.523139236226626</v>
      </c>
      <c r="J61" s="254" t="s">
        <v>332</v>
      </c>
      <c r="K61" s="254" t="s">
        <v>318</v>
      </c>
      <c r="L61" s="15" t="s">
        <v>297</v>
      </c>
      <c r="M61" s="14">
        <v>31</v>
      </c>
      <c r="N61" s="14">
        <v>800</v>
      </c>
      <c r="O61" s="14">
        <v>450</v>
      </c>
      <c r="P61" s="14" t="s">
        <v>298</v>
      </c>
    </row>
    <row r="62" spans="1:16" s="139" customFormat="1" x14ac:dyDescent="0.3">
      <c r="A62" s="252"/>
      <c r="B62" s="252"/>
      <c r="C62" s="201"/>
      <c r="D62" s="199"/>
      <c r="E62" s="206"/>
      <c r="F62" s="102">
        <v>0.22</v>
      </c>
      <c r="G62" s="15" t="s">
        <v>1217</v>
      </c>
      <c r="H62" s="42">
        <v>317.88061882767386</v>
      </c>
      <c r="I62" s="43">
        <f t="shared" si="1"/>
        <v>69.93373614208825</v>
      </c>
      <c r="J62" s="255"/>
      <c r="K62" s="255"/>
      <c r="L62" s="15" t="s">
        <v>297</v>
      </c>
      <c r="M62" s="14">
        <v>30</v>
      </c>
      <c r="N62" s="14">
        <v>800</v>
      </c>
      <c r="O62" s="14">
        <v>450</v>
      </c>
      <c r="P62" s="14" t="s">
        <v>298</v>
      </c>
    </row>
    <row r="63" spans="1:16" s="139" customFormat="1" ht="43.2" x14ac:dyDescent="0.3">
      <c r="A63" s="101" t="s">
        <v>341</v>
      </c>
      <c r="B63" s="101" t="s">
        <v>354</v>
      </c>
      <c r="C63" s="146" t="s">
        <v>1286</v>
      </c>
      <c r="D63" s="144" t="s">
        <v>1287</v>
      </c>
      <c r="E63" s="21" t="s">
        <v>1288</v>
      </c>
      <c r="F63" s="147">
        <v>0.59899999999999998</v>
      </c>
      <c r="G63" s="15" t="s">
        <v>1217</v>
      </c>
      <c r="H63" s="42">
        <v>297.7</v>
      </c>
      <c r="I63" s="43">
        <f t="shared" si="1"/>
        <v>178.32229999999998</v>
      </c>
      <c r="J63" s="20" t="s">
        <v>332</v>
      </c>
      <c r="K63" s="20" t="s">
        <v>318</v>
      </c>
      <c r="L63" s="15" t="s">
        <v>168</v>
      </c>
      <c r="M63" s="14">
        <v>72</v>
      </c>
      <c r="N63" s="14">
        <v>800</v>
      </c>
      <c r="O63" s="14">
        <v>400</v>
      </c>
      <c r="P63" s="14" t="s">
        <v>300</v>
      </c>
    </row>
    <row r="64" spans="1:16" s="139" customFormat="1" ht="43.2" x14ac:dyDescent="0.3">
      <c r="A64" s="101" t="s">
        <v>341</v>
      </c>
      <c r="B64" s="101" t="s">
        <v>354</v>
      </c>
      <c r="C64" s="146" t="s">
        <v>1289</v>
      </c>
      <c r="D64" s="144" t="s">
        <v>1290</v>
      </c>
      <c r="E64" s="21" t="s">
        <v>1288</v>
      </c>
      <c r="F64" s="147">
        <v>7.5010000000000003</v>
      </c>
      <c r="G64" s="15" t="s">
        <v>1217</v>
      </c>
      <c r="H64" s="42">
        <v>966.2</v>
      </c>
      <c r="I64" s="43">
        <f t="shared" si="1"/>
        <v>7247.4662000000008</v>
      </c>
      <c r="J64" s="20" t="s">
        <v>332</v>
      </c>
      <c r="K64" s="20" t="s">
        <v>318</v>
      </c>
      <c r="L64" s="15" t="s">
        <v>168</v>
      </c>
      <c r="M64" s="14">
        <v>318</v>
      </c>
      <c r="N64" s="14">
        <v>900</v>
      </c>
      <c r="O64" s="14">
        <v>400</v>
      </c>
      <c r="P64" s="14" t="s">
        <v>300</v>
      </c>
    </row>
    <row r="65" spans="1:16" s="139" customFormat="1" x14ac:dyDescent="0.3">
      <c r="A65" s="251" t="s">
        <v>341</v>
      </c>
      <c r="B65" s="251" t="s">
        <v>485</v>
      </c>
      <c r="C65" s="200" t="s">
        <v>472</v>
      </c>
      <c r="D65" s="198" t="s">
        <v>481</v>
      </c>
      <c r="E65" s="202" t="s">
        <v>1243</v>
      </c>
      <c r="F65" s="147">
        <v>4.008</v>
      </c>
      <c r="G65" s="15" t="s">
        <v>1217</v>
      </c>
      <c r="H65" s="42">
        <v>291.50984682713352</v>
      </c>
      <c r="I65" s="43">
        <f t="shared" si="1"/>
        <v>1168.3714660831511</v>
      </c>
      <c r="J65" s="256" t="s">
        <v>540</v>
      </c>
      <c r="K65" s="257"/>
      <c r="L65" s="15" t="s">
        <v>297</v>
      </c>
      <c r="M65" s="14">
        <v>180</v>
      </c>
      <c r="N65" s="14">
        <v>900</v>
      </c>
      <c r="O65" s="14">
        <v>400</v>
      </c>
      <c r="P65" s="14" t="s">
        <v>298</v>
      </c>
    </row>
    <row r="66" spans="1:16" s="139" customFormat="1" x14ac:dyDescent="0.3">
      <c r="A66" s="259"/>
      <c r="B66" s="259"/>
      <c r="C66" s="269"/>
      <c r="D66" s="204"/>
      <c r="E66" s="205"/>
      <c r="F66" s="147">
        <v>3.5750000000000002</v>
      </c>
      <c r="G66" s="15" t="s">
        <v>1217</v>
      </c>
      <c r="H66" s="42">
        <v>291.50984682713352</v>
      </c>
      <c r="I66" s="43">
        <f t="shared" si="1"/>
        <v>1042.1477024070023</v>
      </c>
      <c r="J66" s="266"/>
      <c r="K66" s="267"/>
      <c r="L66" s="15" t="s">
        <v>297</v>
      </c>
      <c r="M66" s="14">
        <v>165</v>
      </c>
      <c r="N66" s="14">
        <v>900</v>
      </c>
      <c r="O66" s="14">
        <v>400</v>
      </c>
      <c r="P66" s="14" t="s">
        <v>298</v>
      </c>
    </row>
    <row r="67" spans="1:16" s="139" customFormat="1" x14ac:dyDescent="0.3">
      <c r="A67" s="252"/>
      <c r="B67" s="252"/>
      <c r="C67" s="201"/>
      <c r="D67" s="199"/>
      <c r="E67" s="206"/>
      <c r="F67" s="147">
        <v>0.25700000000000001</v>
      </c>
      <c r="G67" s="15" t="s">
        <v>1217</v>
      </c>
      <c r="H67" s="42">
        <v>291.50984682713352</v>
      </c>
      <c r="I67" s="43">
        <f t="shared" ref="I67:I98" si="2">F67*H67</f>
        <v>74.918030634573313</v>
      </c>
      <c r="J67" s="268"/>
      <c r="K67" s="258"/>
      <c r="L67" s="15" t="s">
        <v>297</v>
      </c>
      <c r="M67" s="14">
        <v>50</v>
      </c>
      <c r="N67" s="14">
        <v>800</v>
      </c>
      <c r="O67" s="14">
        <v>500</v>
      </c>
      <c r="P67" s="14" t="s">
        <v>300</v>
      </c>
    </row>
    <row r="68" spans="1:16" s="139" customFormat="1" ht="57.6" x14ac:dyDescent="0.3">
      <c r="A68" s="101" t="s">
        <v>341</v>
      </c>
      <c r="B68" s="101" t="s">
        <v>355</v>
      </c>
      <c r="C68" s="146" t="s">
        <v>473</v>
      </c>
      <c r="D68" s="144" t="s">
        <v>482</v>
      </c>
      <c r="E68" s="21" t="s">
        <v>1222</v>
      </c>
      <c r="F68" s="147">
        <v>1.169</v>
      </c>
      <c r="G68" s="15" t="s">
        <v>1217</v>
      </c>
      <c r="H68" s="42">
        <v>825.1641137855579</v>
      </c>
      <c r="I68" s="43">
        <f t="shared" si="2"/>
        <v>964.61684901531726</v>
      </c>
      <c r="J68" s="246" t="s">
        <v>540</v>
      </c>
      <c r="K68" s="247"/>
      <c r="L68" s="15" t="s">
        <v>297</v>
      </c>
      <c r="M68" s="14">
        <v>172</v>
      </c>
      <c r="N68" s="14">
        <v>900</v>
      </c>
      <c r="O68" s="14">
        <v>400</v>
      </c>
      <c r="P68" s="14" t="s">
        <v>300</v>
      </c>
    </row>
    <row r="69" spans="1:16" s="139" customFormat="1" ht="57.6" x14ac:dyDescent="0.3">
      <c r="A69" s="121" t="s">
        <v>341</v>
      </c>
      <c r="B69" s="121" t="s">
        <v>478</v>
      </c>
      <c r="C69" s="148" t="s">
        <v>474</v>
      </c>
      <c r="D69" s="150" t="s">
        <v>483</v>
      </c>
      <c r="E69" s="123" t="s">
        <v>1226</v>
      </c>
      <c r="F69" s="147">
        <v>0.33700000000000002</v>
      </c>
      <c r="G69" s="15" t="s">
        <v>1217</v>
      </c>
      <c r="H69" s="42">
        <v>312.60393873085343</v>
      </c>
      <c r="I69" s="43">
        <f t="shared" si="2"/>
        <v>105.34752735229762</v>
      </c>
      <c r="J69" s="256" t="s">
        <v>540</v>
      </c>
      <c r="K69" s="257"/>
      <c r="L69" s="15" t="s">
        <v>297</v>
      </c>
      <c r="M69" s="14">
        <v>19</v>
      </c>
      <c r="N69" s="14">
        <v>600</v>
      </c>
      <c r="O69" s="14">
        <v>300</v>
      </c>
      <c r="P69" s="14" t="s">
        <v>300</v>
      </c>
    </row>
    <row r="70" spans="1:16" s="139" customFormat="1" ht="45" customHeight="1" x14ac:dyDescent="0.3">
      <c r="A70" s="251" t="s">
        <v>341</v>
      </c>
      <c r="B70" s="251" t="s">
        <v>485</v>
      </c>
      <c r="C70" s="200" t="s">
        <v>475</v>
      </c>
      <c r="D70" s="198" t="s">
        <v>484</v>
      </c>
      <c r="E70" s="202" t="s">
        <v>1243</v>
      </c>
      <c r="F70" s="147">
        <v>4.0999999999999996</v>
      </c>
      <c r="G70" s="15" t="s">
        <v>1217</v>
      </c>
      <c r="H70" s="42">
        <v>383.19474835886211</v>
      </c>
      <c r="I70" s="43">
        <f t="shared" si="2"/>
        <v>1571.0984682713345</v>
      </c>
      <c r="J70" s="256" t="s">
        <v>540</v>
      </c>
      <c r="K70" s="257"/>
      <c r="L70" s="15" t="s">
        <v>297</v>
      </c>
      <c r="M70" s="14">
        <v>176</v>
      </c>
      <c r="N70" s="14">
        <v>900</v>
      </c>
      <c r="O70" s="14">
        <v>400</v>
      </c>
      <c r="P70" s="14" t="s">
        <v>300</v>
      </c>
    </row>
    <row r="71" spans="1:16" s="139" customFormat="1" x14ac:dyDescent="0.3">
      <c r="A71" s="252"/>
      <c r="B71" s="252"/>
      <c r="C71" s="201"/>
      <c r="D71" s="199"/>
      <c r="E71" s="206"/>
      <c r="F71" s="147">
        <v>3.4750000000000001</v>
      </c>
      <c r="G71" s="15" t="s">
        <v>1217</v>
      </c>
      <c r="H71" s="42">
        <v>383.19474835886211</v>
      </c>
      <c r="I71" s="43">
        <f t="shared" si="2"/>
        <v>1331.6017505470459</v>
      </c>
      <c r="J71" s="268"/>
      <c r="K71" s="258"/>
      <c r="L71" s="15" t="s">
        <v>297</v>
      </c>
      <c r="M71" s="14">
        <v>182</v>
      </c>
      <c r="N71" s="14">
        <v>900</v>
      </c>
      <c r="O71" s="14">
        <v>400</v>
      </c>
      <c r="P71" s="14" t="s">
        <v>300</v>
      </c>
    </row>
    <row r="72" spans="1:16" s="139" customFormat="1" ht="43.2" x14ac:dyDescent="0.3">
      <c r="A72" s="121" t="s">
        <v>341</v>
      </c>
      <c r="B72" s="101" t="s">
        <v>352</v>
      </c>
      <c r="C72" s="146" t="s">
        <v>1325</v>
      </c>
      <c r="D72" s="144" t="s">
        <v>1326</v>
      </c>
      <c r="E72" s="21" t="s">
        <v>1327</v>
      </c>
      <c r="F72" s="147">
        <v>0.112</v>
      </c>
      <c r="G72" s="15" t="s">
        <v>1217</v>
      </c>
      <c r="H72" s="42">
        <v>250.99</v>
      </c>
      <c r="I72" s="43">
        <f t="shared" si="2"/>
        <v>28.110880000000002</v>
      </c>
      <c r="J72" s="20" t="s">
        <v>332</v>
      </c>
      <c r="K72" s="20" t="s">
        <v>318</v>
      </c>
      <c r="L72" s="15" t="s">
        <v>297</v>
      </c>
      <c r="M72" s="14">
        <v>8</v>
      </c>
      <c r="N72" s="14">
        <v>400</v>
      </c>
      <c r="O72" s="14">
        <v>200</v>
      </c>
      <c r="P72" s="14" t="s">
        <v>300</v>
      </c>
    </row>
    <row r="73" spans="1:16" s="139" customFormat="1" ht="43.2" customHeight="1" x14ac:dyDescent="0.3">
      <c r="A73" s="251" t="s">
        <v>341</v>
      </c>
      <c r="B73" s="251" t="s">
        <v>354</v>
      </c>
      <c r="C73" s="198" t="s">
        <v>1328</v>
      </c>
      <c r="D73" s="198" t="s">
        <v>1329</v>
      </c>
      <c r="E73" s="202" t="s">
        <v>1327</v>
      </c>
      <c r="F73" s="147">
        <v>0.2</v>
      </c>
      <c r="G73" s="15" t="s">
        <v>1217</v>
      </c>
      <c r="H73" s="42">
        <v>427.99</v>
      </c>
      <c r="I73" s="43">
        <f t="shared" si="2"/>
        <v>85.598000000000013</v>
      </c>
      <c r="J73" s="254" t="s">
        <v>332</v>
      </c>
      <c r="K73" s="254" t="s">
        <v>318</v>
      </c>
      <c r="L73" s="15" t="s">
        <v>297</v>
      </c>
      <c r="M73" s="14">
        <v>11</v>
      </c>
      <c r="N73" s="14">
        <v>400</v>
      </c>
      <c r="O73" s="14">
        <v>200</v>
      </c>
      <c r="P73" s="14" t="s">
        <v>300</v>
      </c>
    </row>
    <row r="74" spans="1:16" s="139" customFormat="1" x14ac:dyDescent="0.3">
      <c r="A74" s="252"/>
      <c r="B74" s="252"/>
      <c r="C74" s="199"/>
      <c r="D74" s="199"/>
      <c r="E74" s="203"/>
      <c r="F74" s="147">
        <v>0.15</v>
      </c>
      <c r="G74" s="15" t="s">
        <v>1217</v>
      </c>
      <c r="H74" s="42">
        <v>427.99</v>
      </c>
      <c r="I74" s="43">
        <f t="shared" si="2"/>
        <v>64.198499999999996</v>
      </c>
      <c r="J74" s="264"/>
      <c r="K74" s="264"/>
      <c r="L74" s="15" t="s">
        <v>297</v>
      </c>
      <c r="M74" s="14">
        <v>9</v>
      </c>
      <c r="N74" s="14">
        <v>400</v>
      </c>
      <c r="O74" s="14">
        <v>200</v>
      </c>
      <c r="P74" s="14" t="s">
        <v>300</v>
      </c>
    </row>
    <row r="75" spans="1:16" s="139" customFormat="1" ht="55.2" x14ac:dyDescent="0.3">
      <c r="A75" s="121" t="s">
        <v>679</v>
      </c>
      <c r="B75" s="121" t="s">
        <v>352</v>
      </c>
      <c r="C75" s="150" t="s">
        <v>464</v>
      </c>
      <c r="D75" s="150" t="s">
        <v>465</v>
      </c>
      <c r="E75" s="123" t="s">
        <v>1242</v>
      </c>
      <c r="F75" s="147">
        <v>0.22500000000000001</v>
      </c>
      <c r="G75" s="15" t="s">
        <v>1217</v>
      </c>
      <c r="H75" s="42">
        <v>279</v>
      </c>
      <c r="I75" s="43">
        <f t="shared" si="2"/>
        <v>62.774999999999999</v>
      </c>
      <c r="J75" s="256" t="s">
        <v>525</v>
      </c>
      <c r="K75" s="257"/>
      <c r="L75" s="15" t="s">
        <v>297</v>
      </c>
      <c r="M75" s="14">
        <v>63</v>
      </c>
      <c r="N75" s="14">
        <v>800</v>
      </c>
      <c r="O75" s="14">
        <v>500</v>
      </c>
      <c r="P75" s="14" t="s">
        <v>395</v>
      </c>
    </row>
    <row r="76" spans="1:16" s="139" customFormat="1" ht="43.2" customHeight="1" x14ac:dyDescent="0.3">
      <c r="A76" s="251" t="s">
        <v>1291</v>
      </c>
      <c r="B76" s="251" t="s">
        <v>352</v>
      </c>
      <c r="C76" s="198" t="s">
        <v>1292</v>
      </c>
      <c r="D76" s="198" t="s">
        <v>1293</v>
      </c>
      <c r="E76" s="202" t="s">
        <v>1294</v>
      </c>
      <c r="F76" s="147">
        <v>8.0060000000000002</v>
      </c>
      <c r="G76" s="15" t="s">
        <v>1217</v>
      </c>
      <c r="H76" s="42">
        <v>17.5</v>
      </c>
      <c r="I76" s="43">
        <f t="shared" si="2"/>
        <v>140.10500000000002</v>
      </c>
      <c r="J76" s="272"/>
      <c r="K76" s="272"/>
      <c r="L76" s="15" t="s">
        <v>168</v>
      </c>
      <c r="M76" s="14">
        <v>11</v>
      </c>
      <c r="N76" s="14">
        <v>400</v>
      </c>
      <c r="O76" s="14">
        <v>200</v>
      </c>
      <c r="P76" s="14" t="s">
        <v>300</v>
      </c>
    </row>
    <row r="77" spans="1:16" s="139" customFormat="1" x14ac:dyDescent="0.3">
      <c r="A77" s="252"/>
      <c r="B77" s="252"/>
      <c r="C77" s="199"/>
      <c r="D77" s="199"/>
      <c r="E77" s="203"/>
      <c r="F77" s="147">
        <v>8.0150000000000006</v>
      </c>
      <c r="G77" s="15" t="s">
        <v>1217</v>
      </c>
      <c r="H77" s="42">
        <v>17.5</v>
      </c>
      <c r="I77" s="43">
        <f t="shared" si="2"/>
        <v>140.26250000000002</v>
      </c>
      <c r="J77" s="255"/>
      <c r="K77" s="255"/>
      <c r="L77" s="15" t="s">
        <v>168</v>
      </c>
      <c r="M77" s="14">
        <v>11</v>
      </c>
      <c r="N77" s="14">
        <v>400</v>
      </c>
      <c r="O77" s="14">
        <v>200</v>
      </c>
      <c r="P77" s="14" t="s">
        <v>300</v>
      </c>
    </row>
    <row r="78" spans="1:16" s="139" customFormat="1" ht="43.2" x14ac:dyDescent="0.3">
      <c r="A78" s="125" t="s">
        <v>1155</v>
      </c>
      <c r="B78" s="125" t="s">
        <v>351</v>
      </c>
      <c r="C78" s="114" t="s">
        <v>1255</v>
      </c>
      <c r="D78" s="111" t="s">
        <v>1256</v>
      </c>
      <c r="E78" s="124" t="s">
        <v>1257</v>
      </c>
      <c r="F78" s="154">
        <v>0.879</v>
      </c>
      <c r="G78" s="41" t="s">
        <v>1217</v>
      </c>
      <c r="H78" s="44">
        <v>334.1</v>
      </c>
      <c r="I78" s="92">
        <f t="shared" si="2"/>
        <v>293.6739</v>
      </c>
      <c r="J78" s="249" t="s">
        <v>314</v>
      </c>
      <c r="K78" s="258"/>
      <c r="L78" s="41" t="s">
        <v>297</v>
      </c>
      <c r="M78" s="25">
        <v>80</v>
      </c>
      <c r="N78" s="25">
        <v>800</v>
      </c>
      <c r="O78" s="25">
        <v>500</v>
      </c>
      <c r="P78" s="25" t="s">
        <v>300</v>
      </c>
    </row>
    <row r="79" spans="1:16" s="139" customFormat="1" ht="43.2" x14ac:dyDescent="0.3">
      <c r="A79" s="125" t="s">
        <v>1155</v>
      </c>
      <c r="B79" s="125" t="s">
        <v>351</v>
      </c>
      <c r="C79" s="114" t="s">
        <v>1213</v>
      </c>
      <c r="D79" s="111" t="s">
        <v>1214</v>
      </c>
      <c r="E79" s="133" t="s">
        <v>1235</v>
      </c>
      <c r="F79" s="147">
        <v>0.30499999999999999</v>
      </c>
      <c r="G79" s="15" t="s">
        <v>1217</v>
      </c>
      <c r="H79" s="42">
        <v>2083.6</v>
      </c>
      <c r="I79" s="43">
        <f t="shared" si="2"/>
        <v>635.49799999999993</v>
      </c>
      <c r="J79" s="246" t="s">
        <v>1215</v>
      </c>
      <c r="K79" s="248"/>
      <c r="L79" s="41" t="s">
        <v>297</v>
      </c>
      <c r="M79" s="25">
        <v>105</v>
      </c>
      <c r="N79" s="25">
        <v>1000</v>
      </c>
      <c r="O79" s="25">
        <v>450</v>
      </c>
      <c r="P79" s="25" t="s">
        <v>300</v>
      </c>
    </row>
    <row r="80" spans="1:16" s="139" customFormat="1" ht="38.25" customHeight="1" x14ac:dyDescent="0.3">
      <c r="A80" s="101" t="s">
        <v>342</v>
      </c>
      <c r="B80" s="101" t="s">
        <v>353</v>
      </c>
      <c r="C80" s="146" t="s">
        <v>257</v>
      </c>
      <c r="D80" s="144" t="s">
        <v>258</v>
      </c>
      <c r="E80" s="202" t="s">
        <v>321</v>
      </c>
      <c r="F80" s="147">
        <v>1.0569999999999999</v>
      </c>
      <c r="G80" s="15" t="s">
        <v>1217</v>
      </c>
      <c r="H80" s="42">
        <v>499.79618279791043</v>
      </c>
      <c r="I80" s="43">
        <f t="shared" si="2"/>
        <v>528.28456521739133</v>
      </c>
      <c r="J80" s="256" t="s">
        <v>308</v>
      </c>
      <c r="K80" s="257"/>
      <c r="L80" s="15" t="s">
        <v>297</v>
      </c>
      <c r="M80" s="14">
        <v>39</v>
      </c>
      <c r="N80" s="14">
        <v>800</v>
      </c>
      <c r="O80" s="14">
        <v>500</v>
      </c>
      <c r="P80" s="14" t="s">
        <v>298</v>
      </c>
    </row>
    <row r="81" spans="1:16" s="139" customFormat="1" ht="41.4" x14ac:dyDescent="0.3">
      <c r="A81" s="101" t="s">
        <v>342</v>
      </c>
      <c r="B81" s="101" t="s">
        <v>353</v>
      </c>
      <c r="C81" s="146" t="s">
        <v>788</v>
      </c>
      <c r="D81" s="144" t="s">
        <v>284</v>
      </c>
      <c r="E81" s="206"/>
      <c r="F81" s="147">
        <v>3.0979999999999999</v>
      </c>
      <c r="G81" s="15" t="s">
        <v>1217</v>
      </c>
      <c r="H81" s="42">
        <v>325.15159753789948</v>
      </c>
      <c r="I81" s="43">
        <f t="shared" si="2"/>
        <v>1007.3196491724125</v>
      </c>
      <c r="J81" s="268"/>
      <c r="K81" s="258"/>
      <c r="L81" s="15" t="s">
        <v>297</v>
      </c>
      <c r="M81" s="14">
        <v>224</v>
      </c>
      <c r="N81" s="14">
        <v>1200</v>
      </c>
      <c r="O81" s="14">
        <v>500</v>
      </c>
      <c r="P81" s="14" t="s">
        <v>298</v>
      </c>
    </row>
    <row r="82" spans="1:16" s="139" customFormat="1" ht="41.4" x14ac:dyDescent="0.3">
      <c r="A82" s="101" t="s">
        <v>1295</v>
      </c>
      <c r="B82" s="101" t="s">
        <v>352</v>
      </c>
      <c r="C82" s="146" t="s">
        <v>1296</v>
      </c>
      <c r="D82" s="144" t="s">
        <v>1297</v>
      </c>
      <c r="E82" s="24" t="s">
        <v>1298</v>
      </c>
      <c r="F82" s="147">
        <v>0.44900000000000001</v>
      </c>
      <c r="G82" s="15" t="s">
        <v>1217</v>
      </c>
      <c r="H82" s="42">
        <v>786.04</v>
      </c>
      <c r="I82" s="43">
        <f t="shared" si="2"/>
        <v>352.93196</v>
      </c>
      <c r="J82" s="113"/>
      <c r="K82" s="127"/>
      <c r="L82" s="15" t="s">
        <v>297</v>
      </c>
      <c r="M82" s="14">
        <v>30</v>
      </c>
      <c r="N82" s="14"/>
      <c r="O82" s="14"/>
      <c r="P82" s="14" t="s">
        <v>300</v>
      </c>
    </row>
    <row r="83" spans="1:16" s="139" customFormat="1" ht="30" customHeight="1" x14ac:dyDescent="0.3">
      <c r="A83" s="122" t="s">
        <v>342</v>
      </c>
      <c r="B83" s="122" t="s">
        <v>353</v>
      </c>
      <c r="C83" s="152" t="s">
        <v>792</v>
      </c>
      <c r="D83" s="155" t="s">
        <v>793</v>
      </c>
      <c r="E83" s="124" t="s">
        <v>794</v>
      </c>
      <c r="F83" s="154">
        <v>4.0259999999999998</v>
      </c>
      <c r="G83" s="41" t="s">
        <v>1217</v>
      </c>
      <c r="H83" s="44">
        <v>672.8</v>
      </c>
      <c r="I83" s="92">
        <f t="shared" si="2"/>
        <v>2708.6927999999998</v>
      </c>
      <c r="J83" s="270" t="s">
        <v>308</v>
      </c>
      <c r="K83" s="271"/>
      <c r="L83" s="41" t="s">
        <v>297</v>
      </c>
      <c r="M83" s="25">
        <v>320</v>
      </c>
      <c r="N83" s="25">
        <v>1000</v>
      </c>
      <c r="O83" s="25">
        <v>450</v>
      </c>
      <c r="P83" s="25" t="s">
        <v>298</v>
      </c>
    </row>
    <row r="84" spans="1:16" s="139" customFormat="1" ht="43.2" x14ac:dyDescent="0.3">
      <c r="A84" s="101" t="s">
        <v>342</v>
      </c>
      <c r="B84" s="101" t="s">
        <v>353</v>
      </c>
      <c r="C84" s="146" t="s">
        <v>789</v>
      </c>
      <c r="D84" s="144" t="s">
        <v>285</v>
      </c>
      <c r="E84" s="21" t="s">
        <v>321</v>
      </c>
      <c r="F84" s="147">
        <v>2</v>
      </c>
      <c r="G84" s="15" t="s">
        <v>1217</v>
      </c>
      <c r="H84" s="42">
        <v>1108.9195652173912</v>
      </c>
      <c r="I84" s="43">
        <f t="shared" si="2"/>
        <v>2217.8391304347824</v>
      </c>
      <c r="J84" s="246" t="s">
        <v>308</v>
      </c>
      <c r="K84" s="247"/>
      <c r="L84" s="15" t="s">
        <v>297</v>
      </c>
      <c r="M84" s="14">
        <v>170</v>
      </c>
      <c r="N84" s="14">
        <v>900</v>
      </c>
      <c r="O84" s="14">
        <v>400</v>
      </c>
      <c r="P84" s="14" t="s">
        <v>298</v>
      </c>
    </row>
    <row r="85" spans="1:16" s="139" customFormat="1" ht="43.2" x14ac:dyDescent="0.3">
      <c r="A85" s="101" t="s">
        <v>342</v>
      </c>
      <c r="B85" s="101" t="s">
        <v>353</v>
      </c>
      <c r="C85" s="146" t="s">
        <v>663</v>
      </c>
      <c r="D85" s="144" t="s">
        <v>664</v>
      </c>
      <c r="E85" s="21" t="s">
        <v>530</v>
      </c>
      <c r="F85" s="147">
        <v>0.45600000000000002</v>
      </c>
      <c r="G85" s="15" t="s">
        <v>1217</v>
      </c>
      <c r="H85" s="42">
        <v>1210.8000000000002</v>
      </c>
      <c r="I85" s="43">
        <f t="shared" si="2"/>
        <v>552.12480000000005</v>
      </c>
      <c r="J85" s="246" t="s">
        <v>308</v>
      </c>
      <c r="K85" s="248"/>
      <c r="L85" s="15" t="s">
        <v>297</v>
      </c>
      <c r="M85" s="14">
        <v>67</v>
      </c>
      <c r="N85" s="14">
        <v>800</v>
      </c>
      <c r="O85" s="14">
        <v>500</v>
      </c>
      <c r="P85" s="14" t="s">
        <v>395</v>
      </c>
    </row>
    <row r="86" spans="1:16" s="139" customFormat="1" ht="41.4" x14ac:dyDescent="0.3">
      <c r="A86" s="121" t="s">
        <v>342</v>
      </c>
      <c r="B86" s="121" t="s">
        <v>352</v>
      </c>
      <c r="C86" s="148" t="s">
        <v>1272</v>
      </c>
      <c r="D86" s="149" t="s">
        <v>1273</v>
      </c>
      <c r="E86" s="131" t="s">
        <v>1253</v>
      </c>
      <c r="F86" s="147">
        <v>1.421</v>
      </c>
      <c r="G86" s="15" t="s">
        <v>1217</v>
      </c>
      <c r="H86" s="42">
        <v>848.39</v>
      </c>
      <c r="I86" s="43">
        <f t="shared" si="2"/>
        <v>1205.5621900000001</v>
      </c>
      <c r="J86" s="246" t="s">
        <v>314</v>
      </c>
      <c r="K86" s="248"/>
      <c r="L86" s="15" t="s">
        <v>297</v>
      </c>
      <c r="M86" s="14">
        <v>187</v>
      </c>
      <c r="N86" s="14">
        <v>900</v>
      </c>
      <c r="O86" s="14">
        <v>400</v>
      </c>
      <c r="P86" s="14" t="s">
        <v>300</v>
      </c>
    </row>
    <row r="87" spans="1:16" s="139" customFormat="1" ht="41.4" x14ac:dyDescent="0.3">
      <c r="A87" s="121" t="s">
        <v>342</v>
      </c>
      <c r="B87" s="121" t="s">
        <v>353</v>
      </c>
      <c r="C87" s="148" t="s">
        <v>1274</v>
      </c>
      <c r="D87" s="149" t="s">
        <v>1275</v>
      </c>
      <c r="E87" s="131" t="s">
        <v>1253</v>
      </c>
      <c r="F87" s="147">
        <v>2.0550000000000002</v>
      </c>
      <c r="G87" s="15" t="s">
        <v>1217</v>
      </c>
      <c r="H87" s="42">
        <v>2569.65</v>
      </c>
      <c r="I87" s="43">
        <f t="shared" si="2"/>
        <v>5280.6307500000003</v>
      </c>
      <c r="J87" s="126"/>
      <c r="K87" s="128"/>
      <c r="L87" s="15" t="s">
        <v>297</v>
      </c>
      <c r="M87" s="14">
        <v>413</v>
      </c>
      <c r="N87" s="14">
        <v>1400</v>
      </c>
      <c r="O87" s="14">
        <v>600</v>
      </c>
      <c r="P87" s="14" t="s">
        <v>300</v>
      </c>
    </row>
    <row r="88" spans="1:16" s="139" customFormat="1" ht="43.2" x14ac:dyDescent="0.3">
      <c r="A88" s="101" t="s">
        <v>343</v>
      </c>
      <c r="B88" s="101" t="s">
        <v>352</v>
      </c>
      <c r="C88" s="146" t="s">
        <v>259</v>
      </c>
      <c r="D88" s="144" t="s">
        <v>260</v>
      </c>
      <c r="E88" s="88" t="s">
        <v>313</v>
      </c>
      <c r="F88" s="147">
        <v>0.28799999999999998</v>
      </c>
      <c r="G88" s="15" t="s">
        <v>1217</v>
      </c>
      <c r="H88" s="42">
        <v>365.21809999999999</v>
      </c>
      <c r="I88" s="43">
        <f t="shared" si="2"/>
        <v>105.18281279999999</v>
      </c>
      <c r="J88" s="89" t="s">
        <v>332</v>
      </c>
      <c r="K88" s="89" t="s">
        <v>318</v>
      </c>
      <c r="L88" s="15" t="s">
        <v>297</v>
      </c>
      <c r="M88" s="14">
        <v>40</v>
      </c>
      <c r="N88" s="14">
        <v>900</v>
      </c>
      <c r="O88" s="14">
        <v>400</v>
      </c>
      <c r="P88" s="14" t="s">
        <v>298</v>
      </c>
    </row>
    <row r="89" spans="1:16" s="139" customFormat="1" ht="15" customHeight="1" x14ac:dyDescent="0.3">
      <c r="A89" s="251" t="s">
        <v>343</v>
      </c>
      <c r="B89" s="251" t="s">
        <v>352</v>
      </c>
      <c r="C89" s="200" t="s">
        <v>261</v>
      </c>
      <c r="D89" s="198" t="s">
        <v>262</v>
      </c>
      <c r="E89" s="273" t="s">
        <v>527</v>
      </c>
      <c r="F89" s="147">
        <v>0.23300000000000001</v>
      </c>
      <c r="G89" s="15" t="s">
        <v>1217</v>
      </c>
      <c r="H89" s="42">
        <v>1260.7960358056268</v>
      </c>
      <c r="I89" s="43">
        <f t="shared" si="2"/>
        <v>293.76547634271105</v>
      </c>
      <c r="J89" s="275" t="s">
        <v>332</v>
      </c>
      <c r="K89" s="275" t="s">
        <v>318</v>
      </c>
      <c r="L89" s="15" t="s">
        <v>297</v>
      </c>
      <c r="M89" s="14">
        <v>67</v>
      </c>
      <c r="N89" s="14">
        <v>1000</v>
      </c>
      <c r="O89" s="14">
        <v>450</v>
      </c>
      <c r="P89" s="14" t="s">
        <v>298</v>
      </c>
    </row>
    <row r="90" spans="1:16" s="139" customFormat="1" x14ac:dyDescent="0.3">
      <c r="A90" s="252"/>
      <c r="B90" s="252"/>
      <c r="C90" s="201"/>
      <c r="D90" s="199"/>
      <c r="E90" s="274"/>
      <c r="F90" s="147">
        <v>0.21</v>
      </c>
      <c r="G90" s="15" t="s">
        <v>1217</v>
      </c>
      <c r="H90" s="42">
        <v>1260.7960358056268</v>
      </c>
      <c r="I90" s="43">
        <f t="shared" si="2"/>
        <v>264.76716751918161</v>
      </c>
      <c r="J90" s="276"/>
      <c r="K90" s="276"/>
      <c r="L90" s="15" t="s">
        <v>297</v>
      </c>
      <c r="M90" s="14">
        <v>20</v>
      </c>
      <c r="N90" s="14">
        <v>600</v>
      </c>
      <c r="O90" s="14">
        <v>400</v>
      </c>
      <c r="P90" s="14" t="s">
        <v>298</v>
      </c>
    </row>
    <row r="91" spans="1:16" s="139" customFormat="1" ht="43.2" x14ac:dyDescent="0.3">
      <c r="A91" s="101" t="s">
        <v>343</v>
      </c>
      <c r="B91" s="101" t="s">
        <v>352</v>
      </c>
      <c r="C91" s="152" t="s">
        <v>665</v>
      </c>
      <c r="D91" s="155" t="s">
        <v>666</v>
      </c>
      <c r="E91" s="134" t="s">
        <v>1236</v>
      </c>
      <c r="F91" s="147">
        <v>1.0620000000000001</v>
      </c>
      <c r="G91" s="15" t="s">
        <v>1217</v>
      </c>
      <c r="H91" s="42">
        <v>571.69999999999993</v>
      </c>
      <c r="I91" s="43">
        <f t="shared" si="2"/>
        <v>607.1454</v>
      </c>
      <c r="J91" s="20" t="s">
        <v>332</v>
      </c>
      <c r="K91" s="20" t="s">
        <v>318</v>
      </c>
      <c r="L91" s="15" t="s">
        <v>297</v>
      </c>
      <c r="M91" s="14">
        <v>97</v>
      </c>
      <c r="N91" s="14">
        <v>800</v>
      </c>
      <c r="O91" s="14">
        <v>500</v>
      </c>
      <c r="P91" s="14" t="s">
        <v>395</v>
      </c>
    </row>
    <row r="92" spans="1:16" s="139" customFormat="1" ht="28.8" customHeight="1" x14ac:dyDescent="0.3">
      <c r="A92" s="251" t="s">
        <v>343</v>
      </c>
      <c r="B92" s="251" t="s">
        <v>352</v>
      </c>
      <c r="C92" s="278" t="s">
        <v>1336</v>
      </c>
      <c r="D92" s="198" t="s">
        <v>1337</v>
      </c>
      <c r="E92" s="273" t="s">
        <v>1338</v>
      </c>
      <c r="F92" s="154">
        <v>6023</v>
      </c>
      <c r="G92" s="15" t="s">
        <v>1217</v>
      </c>
      <c r="H92" s="44">
        <v>180</v>
      </c>
      <c r="I92" s="43">
        <f t="shared" si="2"/>
        <v>1084140</v>
      </c>
      <c r="J92" s="254" t="s">
        <v>332</v>
      </c>
      <c r="K92" s="254" t="s">
        <v>318</v>
      </c>
      <c r="L92" s="15" t="s">
        <v>297</v>
      </c>
      <c r="M92" s="25"/>
      <c r="N92" s="25"/>
      <c r="O92" s="25"/>
      <c r="P92" s="25"/>
    </row>
    <row r="93" spans="1:16" s="139" customFormat="1" x14ac:dyDescent="0.3">
      <c r="A93" s="259"/>
      <c r="B93" s="259"/>
      <c r="C93" s="279"/>
      <c r="D93" s="204"/>
      <c r="E93" s="281"/>
      <c r="F93" s="154">
        <v>6148</v>
      </c>
      <c r="G93" s="15" t="s">
        <v>1217</v>
      </c>
      <c r="H93" s="44">
        <v>180</v>
      </c>
      <c r="I93" s="43">
        <f t="shared" si="2"/>
        <v>1106640</v>
      </c>
      <c r="J93" s="263"/>
      <c r="K93" s="263"/>
      <c r="L93" s="15" t="s">
        <v>297</v>
      </c>
      <c r="M93" s="25"/>
      <c r="N93" s="25"/>
      <c r="O93" s="25"/>
      <c r="P93" s="25"/>
    </row>
    <row r="94" spans="1:16" s="139" customFormat="1" x14ac:dyDescent="0.3">
      <c r="A94" s="259"/>
      <c r="B94" s="259"/>
      <c r="C94" s="279"/>
      <c r="D94" s="204"/>
      <c r="E94" s="281"/>
      <c r="F94" s="154">
        <v>6024</v>
      </c>
      <c r="G94" s="15" t="s">
        <v>1217</v>
      </c>
      <c r="H94" s="44">
        <v>180</v>
      </c>
      <c r="I94" s="43">
        <f t="shared" si="2"/>
        <v>1084320</v>
      </c>
      <c r="J94" s="263"/>
      <c r="K94" s="263"/>
      <c r="L94" s="15" t="s">
        <v>297</v>
      </c>
      <c r="M94" s="25"/>
      <c r="N94" s="25"/>
      <c r="O94" s="25"/>
      <c r="P94" s="25"/>
    </row>
    <row r="95" spans="1:16" s="139" customFormat="1" x14ac:dyDescent="0.3">
      <c r="A95" s="259"/>
      <c r="B95" s="259"/>
      <c r="C95" s="279"/>
      <c r="D95" s="204"/>
      <c r="E95" s="281"/>
      <c r="F95" s="154">
        <v>6136</v>
      </c>
      <c r="G95" s="15" t="s">
        <v>1217</v>
      </c>
      <c r="H95" s="44">
        <v>180</v>
      </c>
      <c r="I95" s="43">
        <f t="shared" si="2"/>
        <v>1104480</v>
      </c>
      <c r="J95" s="263"/>
      <c r="K95" s="263"/>
      <c r="L95" s="15" t="s">
        <v>297</v>
      </c>
      <c r="M95" s="25"/>
      <c r="N95" s="25"/>
      <c r="O95" s="25"/>
      <c r="P95" s="25"/>
    </row>
    <row r="96" spans="1:16" s="139" customFormat="1" x14ac:dyDescent="0.3">
      <c r="A96" s="259"/>
      <c r="B96" s="259"/>
      <c r="C96" s="279"/>
      <c r="D96" s="204"/>
      <c r="E96" s="281"/>
      <c r="F96" s="154">
        <v>6028</v>
      </c>
      <c r="G96" s="15" t="s">
        <v>1217</v>
      </c>
      <c r="H96" s="44">
        <v>180</v>
      </c>
      <c r="I96" s="43">
        <f t="shared" si="2"/>
        <v>1085040</v>
      </c>
      <c r="J96" s="263"/>
      <c r="K96" s="263"/>
      <c r="L96" s="15" t="s">
        <v>297</v>
      </c>
      <c r="M96" s="25"/>
      <c r="N96" s="25"/>
      <c r="O96" s="25"/>
      <c r="P96" s="25"/>
    </row>
    <row r="97" spans="1:16" s="139" customFormat="1" x14ac:dyDescent="0.3">
      <c r="A97" s="259"/>
      <c r="B97" s="259"/>
      <c r="C97" s="279"/>
      <c r="D97" s="204"/>
      <c r="E97" s="281"/>
      <c r="F97" s="154">
        <v>6147</v>
      </c>
      <c r="G97" s="15" t="s">
        <v>1217</v>
      </c>
      <c r="H97" s="44">
        <v>180</v>
      </c>
      <c r="I97" s="43">
        <f t="shared" si="2"/>
        <v>1106460</v>
      </c>
      <c r="J97" s="263"/>
      <c r="K97" s="263"/>
      <c r="L97" s="15" t="s">
        <v>297</v>
      </c>
      <c r="M97" s="25"/>
      <c r="N97" s="25"/>
      <c r="O97" s="25"/>
      <c r="P97" s="25"/>
    </row>
    <row r="98" spans="1:16" s="139" customFormat="1" x14ac:dyDescent="0.3">
      <c r="A98" s="259"/>
      <c r="B98" s="259"/>
      <c r="C98" s="279"/>
      <c r="D98" s="204"/>
      <c r="E98" s="281"/>
      <c r="F98" s="154">
        <v>5701</v>
      </c>
      <c r="G98" s="15" t="s">
        <v>1217</v>
      </c>
      <c r="H98" s="44">
        <v>180</v>
      </c>
      <c r="I98" s="43">
        <f t="shared" si="2"/>
        <v>1026180</v>
      </c>
      <c r="J98" s="263"/>
      <c r="K98" s="263"/>
      <c r="L98" s="15" t="s">
        <v>297</v>
      </c>
      <c r="M98" s="25"/>
      <c r="N98" s="25"/>
      <c r="O98" s="25"/>
      <c r="P98" s="25"/>
    </row>
    <row r="99" spans="1:16" s="139" customFormat="1" x14ac:dyDescent="0.3">
      <c r="A99" s="259"/>
      <c r="B99" s="259"/>
      <c r="C99" s="279"/>
      <c r="D99" s="204"/>
      <c r="E99" s="281"/>
      <c r="F99" s="154">
        <v>5561</v>
      </c>
      <c r="G99" s="15" t="s">
        <v>1217</v>
      </c>
      <c r="H99" s="44">
        <v>180</v>
      </c>
      <c r="I99" s="43">
        <f t="shared" ref="I99:I130" si="3">F99*H99</f>
        <v>1000980</v>
      </c>
      <c r="J99" s="263"/>
      <c r="K99" s="263"/>
      <c r="L99" s="15" t="s">
        <v>297</v>
      </c>
      <c r="M99" s="25"/>
      <c r="N99" s="25"/>
      <c r="O99" s="25"/>
      <c r="P99" s="25"/>
    </row>
    <row r="100" spans="1:16" s="139" customFormat="1" x14ac:dyDescent="0.3">
      <c r="A100" s="252"/>
      <c r="B100" s="252"/>
      <c r="C100" s="280"/>
      <c r="D100" s="199"/>
      <c r="E100" s="282"/>
      <c r="F100" s="154">
        <v>2107</v>
      </c>
      <c r="G100" s="15" t="s">
        <v>1217</v>
      </c>
      <c r="H100" s="44">
        <v>180</v>
      </c>
      <c r="I100" s="43">
        <f t="shared" si="3"/>
        <v>379260</v>
      </c>
      <c r="J100" s="264"/>
      <c r="K100" s="264"/>
      <c r="L100" s="15" t="s">
        <v>297</v>
      </c>
      <c r="M100" s="25"/>
      <c r="N100" s="25"/>
      <c r="O100" s="25"/>
      <c r="P100" s="25"/>
    </row>
    <row r="101" spans="1:16" s="139" customFormat="1" ht="43.2" x14ac:dyDescent="0.3">
      <c r="A101" s="101" t="s">
        <v>343</v>
      </c>
      <c r="B101" s="101" t="s">
        <v>351</v>
      </c>
      <c r="C101" s="146" t="s">
        <v>667</v>
      </c>
      <c r="D101" s="151" t="s">
        <v>668</v>
      </c>
      <c r="E101" s="98" t="s">
        <v>526</v>
      </c>
      <c r="F101" s="154">
        <v>0.24199999999999999</v>
      </c>
      <c r="G101" s="15" t="s">
        <v>1217</v>
      </c>
      <c r="H101" s="44">
        <v>201.5</v>
      </c>
      <c r="I101" s="43">
        <f t="shared" si="3"/>
        <v>48.762999999999998</v>
      </c>
      <c r="J101" s="20" t="s">
        <v>332</v>
      </c>
      <c r="K101" s="20" t="s">
        <v>318</v>
      </c>
      <c r="L101" s="41" t="s">
        <v>297</v>
      </c>
      <c r="M101" s="25">
        <v>56</v>
      </c>
      <c r="N101" s="25">
        <v>1000</v>
      </c>
      <c r="O101" s="25">
        <v>450</v>
      </c>
      <c r="P101" s="45" t="s">
        <v>300</v>
      </c>
    </row>
    <row r="102" spans="1:16" s="139" customFormat="1" ht="15" customHeight="1" x14ac:dyDescent="0.3">
      <c r="A102" s="251" t="s">
        <v>343</v>
      </c>
      <c r="B102" s="251" t="s">
        <v>352</v>
      </c>
      <c r="C102" s="198" t="s">
        <v>263</v>
      </c>
      <c r="D102" s="198" t="s">
        <v>264</v>
      </c>
      <c r="E102" s="202" t="s">
        <v>526</v>
      </c>
      <c r="F102" s="147">
        <v>0.35799999999999998</v>
      </c>
      <c r="G102" s="15" t="s">
        <v>1217</v>
      </c>
      <c r="H102" s="42">
        <v>550.50620000000004</v>
      </c>
      <c r="I102" s="43">
        <f t="shared" si="3"/>
        <v>197.0812196</v>
      </c>
      <c r="J102" s="254" t="s">
        <v>332</v>
      </c>
      <c r="K102" s="254" t="s">
        <v>318</v>
      </c>
      <c r="L102" s="15" t="s">
        <v>297</v>
      </c>
      <c r="M102" s="14">
        <v>59</v>
      </c>
      <c r="N102" s="14">
        <v>1000</v>
      </c>
      <c r="O102" s="14">
        <v>450</v>
      </c>
      <c r="P102" s="14" t="s">
        <v>298</v>
      </c>
    </row>
    <row r="103" spans="1:16" s="139" customFormat="1" x14ac:dyDescent="0.3">
      <c r="A103" s="259"/>
      <c r="B103" s="259"/>
      <c r="C103" s="204"/>
      <c r="D103" s="204"/>
      <c r="E103" s="277"/>
      <c r="F103" s="147">
        <v>0.78600000000000003</v>
      </c>
      <c r="G103" s="15" t="s">
        <v>1217</v>
      </c>
      <c r="H103" s="42">
        <v>550.50620000000004</v>
      </c>
      <c r="I103" s="43">
        <f t="shared" si="3"/>
        <v>432.69787320000006</v>
      </c>
      <c r="J103" s="263"/>
      <c r="K103" s="263"/>
      <c r="L103" s="15" t="s">
        <v>297</v>
      </c>
      <c r="M103" s="14">
        <v>56</v>
      </c>
      <c r="N103" s="14">
        <v>800</v>
      </c>
      <c r="O103" s="14">
        <v>500</v>
      </c>
      <c r="P103" s="14" t="s">
        <v>298</v>
      </c>
    </row>
    <row r="104" spans="1:16" s="139" customFormat="1" x14ac:dyDescent="0.3">
      <c r="A104" s="259"/>
      <c r="B104" s="259"/>
      <c r="C104" s="204"/>
      <c r="D104" s="204"/>
      <c r="E104" s="277"/>
      <c r="F104" s="147">
        <v>0.23300000000000001</v>
      </c>
      <c r="G104" s="15" t="s">
        <v>1217</v>
      </c>
      <c r="H104" s="42">
        <v>550.50620000000004</v>
      </c>
      <c r="I104" s="43">
        <f t="shared" si="3"/>
        <v>128.26794460000002</v>
      </c>
      <c r="J104" s="263"/>
      <c r="K104" s="263"/>
      <c r="L104" s="15" t="s">
        <v>297</v>
      </c>
      <c r="M104" s="14">
        <v>36</v>
      </c>
      <c r="N104" s="14">
        <v>900</v>
      </c>
      <c r="O104" s="14">
        <v>400</v>
      </c>
      <c r="P104" s="14" t="s">
        <v>298</v>
      </c>
    </row>
    <row r="105" spans="1:16" s="139" customFormat="1" x14ac:dyDescent="0.3">
      <c r="A105" s="259"/>
      <c r="B105" s="259"/>
      <c r="C105" s="204"/>
      <c r="D105" s="204"/>
      <c r="E105" s="277"/>
      <c r="F105" s="147">
        <v>0.374</v>
      </c>
      <c r="G105" s="15" t="s">
        <v>1217</v>
      </c>
      <c r="H105" s="42">
        <v>550.50620000000004</v>
      </c>
      <c r="I105" s="43">
        <f t="shared" si="3"/>
        <v>205.88931880000001</v>
      </c>
      <c r="J105" s="263"/>
      <c r="K105" s="263"/>
      <c r="L105" s="15" t="s">
        <v>297</v>
      </c>
      <c r="M105" s="14">
        <v>39</v>
      </c>
      <c r="N105" s="14">
        <v>900</v>
      </c>
      <c r="O105" s="14">
        <v>400</v>
      </c>
      <c r="P105" s="14" t="s">
        <v>298</v>
      </c>
    </row>
    <row r="106" spans="1:16" s="139" customFormat="1" x14ac:dyDescent="0.3">
      <c r="A106" s="259"/>
      <c r="B106" s="259"/>
      <c r="C106" s="204"/>
      <c r="D106" s="204"/>
      <c r="E106" s="277"/>
      <c r="F106" s="147">
        <v>0.44900000000000001</v>
      </c>
      <c r="G106" s="15" t="s">
        <v>1217</v>
      </c>
      <c r="H106" s="42">
        <v>550.50620000000004</v>
      </c>
      <c r="I106" s="43">
        <f t="shared" si="3"/>
        <v>247.17728380000003</v>
      </c>
      <c r="J106" s="263"/>
      <c r="K106" s="263"/>
      <c r="L106" s="15" t="s">
        <v>297</v>
      </c>
      <c r="M106" s="14">
        <v>36</v>
      </c>
      <c r="N106" s="14">
        <v>800</v>
      </c>
      <c r="O106" s="14">
        <v>500</v>
      </c>
      <c r="P106" s="14" t="s">
        <v>298</v>
      </c>
    </row>
    <row r="107" spans="1:16" s="139" customFormat="1" ht="43.2" x14ac:dyDescent="0.3">
      <c r="A107" s="101" t="s">
        <v>343</v>
      </c>
      <c r="B107" s="101" t="s">
        <v>352</v>
      </c>
      <c r="C107" s="146" t="s">
        <v>265</v>
      </c>
      <c r="D107" s="144" t="s">
        <v>266</v>
      </c>
      <c r="E107" s="21" t="s">
        <v>302</v>
      </c>
      <c r="F107" s="147">
        <v>0.49199999999999999</v>
      </c>
      <c r="G107" s="15" t="s">
        <v>1217</v>
      </c>
      <c r="H107" s="42">
        <v>765.44096854012025</v>
      </c>
      <c r="I107" s="43">
        <f t="shared" si="3"/>
        <v>376.59695652173917</v>
      </c>
      <c r="J107" s="20" t="s">
        <v>538</v>
      </c>
      <c r="K107" s="20" t="s">
        <v>318</v>
      </c>
      <c r="L107" s="15" t="s">
        <v>297</v>
      </c>
      <c r="M107" s="14">
        <v>56</v>
      </c>
      <c r="N107" s="14">
        <v>800</v>
      </c>
      <c r="O107" s="14">
        <v>500</v>
      </c>
      <c r="P107" s="14" t="s">
        <v>298</v>
      </c>
    </row>
    <row r="108" spans="1:16" s="139" customFormat="1" ht="15" customHeight="1" x14ac:dyDescent="0.3">
      <c r="A108" s="251" t="s">
        <v>348</v>
      </c>
      <c r="B108" s="251" t="s">
        <v>351</v>
      </c>
      <c r="C108" s="198" t="s">
        <v>463</v>
      </c>
      <c r="D108" s="198" t="s">
        <v>462</v>
      </c>
      <c r="E108" s="202" t="s">
        <v>301</v>
      </c>
      <c r="F108" s="147">
        <v>0.66600000000000004</v>
      </c>
      <c r="G108" s="15" t="s">
        <v>1217</v>
      </c>
      <c r="H108" s="42">
        <v>2098.8988549618321</v>
      </c>
      <c r="I108" s="43">
        <f t="shared" si="3"/>
        <v>1397.8666374045802</v>
      </c>
      <c r="J108" s="256" t="s">
        <v>315</v>
      </c>
      <c r="K108" s="265"/>
      <c r="L108" s="15" t="s">
        <v>297</v>
      </c>
      <c r="M108" s="14">
        <v>251.48</v>
      </c>
      <c r="N108" s="14">
        <v>1200</v>
      </c>
      <c r="O108" s="14">
        <v>500</v>
      </c>
      <c r="P108" s="14" t="s">
        <v>300</v>
      </c>
    </row>
    <row r="109" spans="1:16" s="139" customFormat="1" x14ac:dyDescent="0.3">
      <c r="A109" s="259"/>
      <c r="B109" s="259"/>
      <c r="C109" s="204"/>
      <c r="D109" s="204"/>
      <c r="E109" s="277"/>
      <c r="F109" s="147">
        <v>0.443</v>
      </c>
      <c r="G109" s="15" t="s">
        <v>1217</v>
      </c>
      <c r="H109" s="42">
        <v>2098.8988549618321</v>
      </c>
      <c r="I109" s="43">
        <f t="shared" si="3"/>
        <v>929.81219274809166</v>
      </c>
      <c r="J109" s="283"/>
      <c r="K109" s="284"/>
      <c r="L109" s="15" t="s">
        <v>297</v>
      </c>
      <c r="M109" s="14">
        <v>38.895999999999994</v>
      </c>
      <c r="N109" s="14">
        <v>800</v>
      </c>
      <c r="O109" s="14">
        <v>500</v>
      </c>
      <c r="P109" s="14" t="s">
        <v>300</v>
      </c>
    </row>
    <row r="110" spans="1:16" s="139" customFormat="1" x14ac:dyDescent="0.3">
      <c r="A110" s="252"/>
      <c r="B110" s="252"/>
      <c r="C110" s="199"/>
      <c r="D110" s="199"/>
      <c r="E110" s="203"/>
      <c r="F110" s="147">
        <v>0.51100000000000001</v>
      </c>
      <c r="G110" s="15" t="s">
        <v>1217</v>
      </c>
      <c r="H110" s="42">
        <v>2098.8988549618321</v>
      </c>
      <c r="I110" s="43">
        <f t="shared" si="3"/>
        <v>1072.5373148854962</v>
      </c>
      <c r="J110" s="249"/>
      <c r="K110" s="250"/>
      <c r="L110" s="15" t="s">
        <v>297</v>
      </c>
      <c r="M110" s="14">
        <v>43.791999999999987</v>
      </c>
      <c r="N110" s="14">
        <v>800</v>
      </c>
      <c r="O110" s="14">
        <v>500</v>
      </c>
      <c r="P110" s="14" t="s">
        <v>298</v>
      </c>
    </row>
    <row r="111" spans="1:16" s="139" customFormat="1" ht="43.2" x14ac:dyDescent="0.3">
      <c r="A111" s="101" t="s">
        <v>344</v>
      </c>
      <c r="B111" s="101" t="s">
        <v>669</v>
      </c>
      <c r="C111" s="146" t="s">
        <v>267</v>
      </c>
      <c r="D111" s="144" t="s">
        <v>268</v>
      </c>
      <c r="E111" s="21" t="s">
        <v>1237</v>
      </c>
      <c r="F111" s="147">
        <v>0.20599999999999999</v>
      </c>
      <c r="G111" s="15" t="s">
        <v>1217</v>
      </c>
      <c r="H111" s="42">
        <v>730.12558041367686</v>
      </c>
      <c r="I111" s="43">
        <f t="shared" si="3"/>
        <v>150.40586956521742</v>
      </c>
      <c r="J111" s="246" t="s">
        <v>539</v>
      </c>
      <c r="K111" s="247"/>
      <c r="L111" s="15" t="s">
        <v>297</v>
      </c>
      <c r="M111" s="14">
        <v>49</v>
      </c>
      <c r="N111" s="14">
        <v>900</v>
      </c>
      <c r="O111" s="14">
        <v>400</v>
      </c>
      <c r="P111" s="14" t="s">
        <v>298</v>
      </c>
    </row>
    <row r="112" spans="1:16" s="139" customFormat="1" ht="41.4" x14ac:dyDescent="0.3">
      <c r="A112" s="101" t="s">
        <v>349</v>
      </c>
      <c r="B112" s="101" t="s">
        <v>351</v>
      </c>
      <c r="C112" s="146" t="s">
        <v>1277</v>
      </c>
      <c r="D112" s="144" t="s">
        <v>1278</v>
      </c>
      <c r="E112" s="103" t="s">
        <v>1253</v>
      </c>
      <c r="F112" s="147">
        <v>1.3839999999999999</v>
      </c>
      <c r="G112" s="15" t="s">
        <v>1217</v>
      </c>
      <c r="H112" s="42">
        <v>325.68</v>
      </c>
      <c r="I112" s="43">
        <f t="shared" si="3"/>
        <v>450.74111999999997</v>
      </c>
      <c r="J112" s="126"/>
      <c r="K112" s="127"/>
      <c r="L112" s="15" t="s">
        <v>297</v>
      </c>
      <c r="M112" s="14">
        <v>102</v>
      </c>
      <c r="N112" s="14">
        <v>800</v>
      </c>
      <c r="O112" s="14">
        <v>400</v>
      </c>
      <c r="P112" s="14" t="s">
        <v>300</v>
      </c>
    </row>
    <row r="113" spans="1:16" s="139" customFormat="1" ht="43.2" x14ac:dyDescent="0.3">
      <c r="A113" s="101" t="s">
        <v>349</v>
      </c>
      <c r="B113" s="101" t="s">
        <v>351</v>
      </c>
      <c r="C113" s="146" t="s">
        <v>269</v>
      </c>
      <c r="D113" s="144" t="s">
        <v>325</v>
      </c>
      <c r="E113" s="21" t="s">
        <v>306</v>
      </c>
      <c r="F113" s="147">
        <v>1.2869999999999999</v>
      </c>
      <c r="G113" s="15" t="s">
        <v>1217</v>
      </c>
      <c r="H113" s="42">
        <v>844.69156447417322</v>
      </c>
      <c r="I113" s="43">
        <f t="shared" si="3"/>
        <v>1087.1180434782609</v>
      </c>
      <c r="J113" s="20" t="s">
        <v>332</v>
      </c>
      <c r="K113" s="20" t="s">
        <v>318</v>
      </c>
      <c r="L113" s="15" t="s">
        <v>297</v>
      </c>
      <c r="M113" s="14">
        <v>98</v>
      </c>
      <c r="N113" s="14">
        <v>800</v>
      </c>
      <c r="O113" s="14">
        <v>500</v>
      </c>
      <c r="P113" s="14" t="s">
        <v>298</v>
      </c>
    </row>
    <row r="114" spans="1:16" s="139" customFormat="1" ht="51" customHeight="1" x14ac:dyDescent="0.3">
      <c r="A114" s="251" t="s">
        <v>345</v>
      </c>
      <c r="B114" s="251" t="s">
        <v>353</v>
      </c>
      <c r="C114" s="198" t="s">
        <v>806</v>
      </c>
      <c r="D114" s="198" t="s">
        <v>807</v>
      </c>
      <c r="E114" s="202" t="s">
        <v>1238</v>
      </c>
      <c r="F114" s="147">
        <v>0.64200000000000002</v>
      </c>
      <c r="G114" s="15" t="s">
        <v>1217</v>
      </c>
      <c r="H114" s="42">
        <v>86.956521739130451</v>
      </c>
      <c r="I114" s="43">
        <f t="shared" si="3"/>
        <v>55.826086956521749</v>
      </c>
      <c r="J114" s="256" t="s">
        <v>318</v>
      </c>
      <c r="K114" s="265"/>
      <c r="L114" s="15" t="s">
        <v>297</v>
      </c>
      <c r="M114" s="14">
        <v>21</v>
      </c>
      <c r="N114" s="14">
        <v>800</v>
      </c>
      <c r="O114" s="14">
        <v>450</v>
      </c>
      <c r="P114" s="14" t="s">
        <v>395</v>
      </c>
    </row>
    <row r="115" spans="1:16" s="139" customFormat="1" x14ac:dyDescent="0.3">
      <c r="A115" s="259"/>
      <c r="B115" s="259"/>
      <c r="C115" s="204"/>
      <c r="D115" s="204"/>
      <c r="E115" s="277"/>
      <c r="F115" s="147">
        <v>1.29</v>
      </c>
      <c r="G115" s="15" t="s">
        <v>1217</v>
      </c>
      <c r="H115" s="42">
        <v>86.956521739130451</v>
      </c>
      <c r="I115" s="43">
        <f t="shared" si="3"/>
        <v>112.17391304347828</v>
      </c>
      <c r="J115" s="283"/>
      <c r="K115" s="284"/>
      <c r="L115" s="15" t="s">
        <v>297</v>
      </c>
      <c r="M115" s="14">
        <v>31</v>
      </c>
      <c r="N115" s="14">
        <v>800</v>
      </c>
      <c r="O115" s="14">
        <v>450</v>
      </c>
      <c r="P115" s="14" t="s">
        <v>395</v>
      </c>
    </row>
    <row r="116" spans="1:16" s="139" customFormat="1" x14ac:dyDescent="0.3">
      <c r="A116" s="252"/>
      <c r="B116" s="252"/>
      <c r="C116" s="199"/>
      <c r="D116" s="199"/>
      <c r="E116" s="203"/>
      <c r="F116" s="147">
        <v>2.7486000000000002</v>
      </c>
      <c r="G116" s="15" t="s">
        <v>1217</v>
      </c>
      <c r="H116" s="42">
        <v>86.956521739130451</v>
      </c>
      <c r="I116" s="43">
        <f t="shared" si="3"/>
        <v>239.00869565217397</v>
      </c>
      <c r="J116" s="249"/>
      <c r="K116" s="250"/>
      <c r="L116" s="15" t="s">
        <v>297</v>
      </c>
      <c r="M116" s="14">
        <v>54</v>
      </c>
      <c r="N116" s="14">
        <v>800</v>
      </c>
      <c r="O116" s="14">
        <v>450</v>
      </c>
      <c r="P116" s="14" t="s">
        <v>395</v>
      </c>
    </row>
    <row r="117" spans="1:16" s="139" customFormat="1" x14ac:dyDescent="0.3">
      <c r="A117" s="251" t="s">
        <v>345</v>
      </c>
      <c r="B117" s="251" t="s">
        <v>353</v>
      </c>
      <c r="C117" s="198" t="s">
        <v>1268</v>
      </c>
      <c r="D117" s="198" t="s">
        <v>1269</v>
      </c>
      <c r="E117" s="260" t="s">
        <v>1253</v>
      </c>
      <c r="F117" s="147">
        <v>6.9969999999999999</v>
      </c>
      <c r="G117" s="15" t="s">
        <v>1217</v>
      </c>
      <c r="H117" s="42">
        <v>164.34</v>
      </c>
      <c r="I117" s="43">
        <f t="shared" si="3"/>
        <v>1149.88698</v>
      </c>
      <c r="J117" s="256" t="s">
        <v>308</v>
      </c>
      <c r="K117" s="265"/>
      <c r="L117" s="15" t="s">
        <v>297</v>
      </c>
      <c r="M117" s="14">
        <v>220</v>
      </c>
      <c r="N117" s="14">
        <v>900</v>
      </c>
      <c r="O117" s="14">
        <v>400</v>
      </c>
      <c r="P117" s="14" t="s">
        <v>300</v>
      </c>
    </row>
    <row r="118" spans="1:16" s="139" customFormat="1" x14ac:dyDescent="0.3">
      <c r="A118" s="259"/>
      <c r="B118" s="259"/>
      <c r="C118" s="204"/>
      <c r="D118" s="204"/>
      <c r="E118" s="261"/>
      <c r="F118" s="147">
        <v>0.51</v>
      </c>
      <c r="G118" s="15" t="s">
        <v>1217</v>
      </c>
      <c r="H118" s="42">
        <v>164.34</v>
      </c>
      <c r="I118" s="43">
        <f t="shared" si="3"/>
        <v>83.813400000000001</v>
      </c>
      <c r="J118" s="283"/>
      <c r="K118" s="284"/>
      <c r="L118" s="15" t="s">
        <v>297</v>
      </c>
      <c r="M118" s="14">
        <v>21</v>
      </c>
      <c r="N118" s="14">
        <v>600</v>
      </c>
      <c r="O118" s="14">
        <v>400</v>
      </c>
      <c r="P118" s="14" t="s">
        <v>300</v>
      </c>
    </row>
    <row r="119" spans="1:16" s="139" customFormat="1" x14ac:dyDescent="0.3">
      <c r="A119" s="259"/>
      <c r="B119" s="259"/>
      <c r="C119" s="204"/>
      <c r="D119" s="204"/>
      <c r="E119" s="261"/>
      <c r="F119" s="147">
        <v>0.51</v>
      </c>
      <c r="G119" s="15" t="s">
        <v>1217</v>
      </c>
      <c r="H119" s="42">
        <v>164.34</v>
      </c>
      <c r="I119" s="43">
        <f t="shared" si="3"/>
        <v>83.813400000000001</v>
      </c>
      <c r="J119" s="283"/>
      <c r="K119" s="284"/>
      <c r="L119" s="15" t="s">
        <v>297</v>
      </c>
      <c r="M119" s="14">
        <v>21</v>
      </c>
      <c r="N119" s="14">
        <v>600</v>
      </c>
      <c r="O119" s="14">
        <v>400</v>
      </c>
      <c r="P119" s="14" t="s">
        <v>300</v>
      </c>
    </row>
    <row r="120" spans="1:16" s="139" customFormat="1" x14ac:dyDescent="0.3">
      <c r="A120" s="252"/>
      <c r="B120" s="252"/>
      <c r="C120" s="199"/>
      <c r="D120" s="199"/>
      <c r="E120" s="262"/>
      <c r="F120" s="147">
        <v>0.499</v>
      </c>
      <c r="G120" s="15" t="s">
        <v>1217</v>
      </c>
      <c r="H120" s="42">
        <v>164.34</v>
      </c>
      <c r="I120" s="43">
        <f t="shared" si="3"/>
        <v>82.005660000000006</v>
      </c>
      <c r="J120" s="249"/>
      <c r="K120" s="250"/>
      <c r="L120" s="15" t="s">
        <v>297</v>
      </c>
      <c r="M120" s="14">
        <v>21</v>
      </c>
      <c r="N120" s="14">
        <v>600</v>
      </c>
      <c r="O120" s="14">
        <v>400</v>
      </c>
      <c r="P120" s="14" t="s">
        <v>300</v>
      </c>
    </row>
    <row r="121" spans="1:16" s="139" customFormat="1" ht="51" customHeight="1" x14ac:dyDescent="0.3">
      <c r="A121" s="251" t="s">
        <v>345</v>
      </c>
      <c r="B121" s="251" t="s">
        <v>353</v>
      </c>
      <c r="C121" s="198" t="s">
        <v>808</v>
      </c>
      <c r="D121" s="198" t="s">
        <v>275</v>
      </c>
      <c r="E121" s="202" t="s">
        <v>1239</v>
      </c>
      <c r="F121" s="147">
        <v>0.73199999999999998</v>
      </c>
      <c r="G121" s="15" t="s">
        <v>1217</v>
      </c>
      <c r="H121" s="42">
        <v>191.30434782608697</v>
      </c>
      <c r="I121" s="43">
        <f t="shared" si="3"/>
        <v>140.03478260869565</v>
      </c>
      <c r="J121" s="256" t="s">
        <v>311</v>
      </c>
      <c r="K121" s="265"/>
      <c r="L121" s="15" t="s">
        <v>297</v>
      </c>
      <c r="M121" s="14">
        <v>52</v>
      </c>
      <c r="N121" s="14">
        <v>900</v>
      </c>
      <c r="O121" s="14">
        <v>400</v>
      </c>
      <c r="P121" s="14" t="s">
        <v>300</v>
      </c>
    </row>
    <row r="122" spans="1:16" s="139" customFormat="1" x14ac:dyDescent="0.3">
      <c r="A122" s="259"/>
      <c r="B122" s="259"/>
      <c r="C122" s="204"/>
      <c r="D122" s="204"/>
      <c r="E122" s="277"/>
      <c r="F122" s="147">
        <v>0.23100000000000001</v>
      </c>
      <c r="G122" s="15" t="s">
        <v>1217</v>
      </c>
      <c r="H122" s="42">
        <v>191.30434782608697</v>
      </c>
      <c r="I122" s="43">
        <f t="shared" si="3"/>
        <v>44.19130434782609</v>
      </c>
      <c r="J122" s="283"/>
      <c r="K122" s="284"/>
      <c r="L122" s="15" t="s">
        <v>297</v>
      </c>
      <c r="M122" s="14">
        <v>17</v>
      </c>
      <c r="N122" s="14">
        <v>800</v>
      </c>
      <c r="O122" s="14">
        <v>450</v>
      </c>
      <c r="P122" s="14" t="s">
        <v>300</v>
      </c>
    </row>
    <row r="123" spans="1:16" s="139" customFormat="1" x14ac:dyDescent="0.3">
      <c r="A123" s="259"/>
      <c r="B123" s="259"/>
      <c r="C123" s="204"/>
      <c r="D123" s="204"/>
      <c r="E123" s="277"/>
      <c r="F123" s="147">
        <v>0.746</v>
      </c>
      <c r="G123" s="15" t="s">
        <v>1217</v>
      </c>
      <c r="H123" s="42">
        <v>191.30434782608697</v>
      </c>
      <c r="I123" s="43">
        <f t="shared" si="3"/>
        <v>142.71304347826089</v>
      </c>
      <c r="J123" s="283"/>
      <c r="K123" s="284"/>
      <c r="L123" s="15" t="s">
        <v>297</v>
      </c>
      <c r="M123" s="14">
        <v>32</v>
      </c>
      <c r="N123" s="14">
        <v>800</v>
      </c>
      <c r="O123" s="14">
        <v>450</v>
      </c>
      <c r="P123" s="14" t="s">
        <v>300</v>
      </c>
    </row>
    <row r="124" spans="1:16" s="139" customFormat="1" x14ac:dyDescent="0.3">
      <c r="A124" s="259"/>
      <c r="B124" s="259"/>
      <c r="C124" s="204"/>
      <c r="D124" s="204"/>
      <c r="E124" s="277"/>
      <c r="F124" s="147">
        <v>0.752</v>
      </c>
      <c r="G124" s="15" t="s">
        <v>1217</v>
      </c>
      <c r="H124" s="42">
        <v>191.30434782608697</v>
      </c>
      <c r="I124" s="43">
        <f t="shared" si="3"/>
        <v>143.8608695652174</v>
      </c>
      <c r="J124" s="283"/>
      <c r="K124" s="284"/>
      <c r="L124" s="15" t="s">
        <v>297</v>
      </c>
      <c r="M124" s="14">
        <v>32</v>
      </c>
      <c r="N124" s="14">
        <v>800</v>
      </c>
      <c r="O124" s="14">
        <v>450</v>
      </c>
      <c r="P124" s="14" t="s">
        <v>300</v>
      </c>
    </row>
    <row r="125" spans="1:16" s="139" customFormat="1" x14ac:dyDescent="0.3">
      <c r="A125" s="259"/>
      <c r="B125" s="259"/>
      <c r="C125" s="199"/>
      <c r="D125" s="199"/>
      <c r="E125" s="203"/>
      <c r="F125" s="147">
        <v>0.215</v>
      </c>
      <c r="G125" s="15" t="s">
        <v>1217</v>
      </c>
      <c r="H125" s="42">
        <v>191.30434782608697</v>
      </c>
      <c r="I125" s="43">
        <f t="shared" si="3"/>
        <v>41.130434782608695</v>
      </c>
      <c r="J125" s="283"/>
      <c r="K125" s="284"/>
      <c r="L125" s="15" t="s">
        <v>297</v>
      </c>
      <c r="M125" s="14">
        <v>17</v>
      </c>
      <c r="N125" s="14">
        <v>800</v>
      </c>
      <c r="O125" s="14">
        <v>450</v>
      </c>
      <c r="P125" s="14" t="s">
        <v>300</v>
      </c>
    </row>
    <row r="126" spans="1:16" s="139" customFormat="1" ht="55.2" x14ac:dyDescent="0.3">
      <c r="A126" s="101" t="s">
        <v>345</v>
      </c>
      <c r="B126" s="101" t="s">
        <v>353</v>
      </c>
      <c r="C126" s="152" t="s">
        <v>809</v>
      </c>
      <c r="D126" s="155" t="s">
        <v>810</v>
      </c>
      <c r="E126" s="124" t="s">
        <v>1239</v>
      </c>
      <c r="F126" s="147">
        <v>0.46700000000000003</v>
      </c>
      <c r="G126" s="15" t="s">
        <v>1217</v>
      </c>
      <c r="H126" s="42">
        <v>108.69565217391306</v>
      </c>
      <c r="I126" s="43">
        <f t="shared" si="3"/>
        <v>50.760869565217405</v>
      </c>
      <c r="J126" s="246" t="s">
        <v>311</v>
      </c>
      <c r="K126" s="248"/>
      <c r="L126" s="15" t="s">
        <v>297</v>
      </c>
      <c r="M126" s="14">
        <v>20</v>
      </c>
      <c r="N126" s="14">
        <v>800</v>
      </c>
      <c r="O126" s="14">
        <v>450</v>
      </c>
      <c r="P126" s="14" t="s">
        <v>395</v>
      </c>
    </row>
    <row r="127" spans="1:16" s="139" customFormat="1" ht="55.2" x14ac:dyDescent="0.3">
      <c r="A127" s="101" t="s">
        <v>345</v>
      </c>
      <c r="B127" s="101" t="s">
        <v>353</v>
      </c>
      <c r="C127" s="146" t="s">
        <v>270</v>
      </c>
      <c r="D127" s="144" t="s">
        <v>271</v>
      </c>
      <c r="E127" s="21" t="s">
        <v>1240</v>
      </c>
      <c r="F127" s="147">
        <v>204.696</v>
      </c>
      <c r="G127" s="15" t="s">
        <v>1217</v>
      </c>
      <c r="H127" s="42">
        <v>259.01088118854437</v>
      </c>
      <c r="I127" s="43">
        <f t="shared" si="3"/>
        <v>53018.491335770275</v>
      </c>
      <c r="J127" s="246" t="s">
        <v>308</v>
      </c>
      <c r="K127" s="248"/>
      <c r="L127" s="15" t="s">
        <v>297</v>
      </c>
      <c r="M127" s="243" t="s">
        <v>670</v>
      </c>
      <c r="N127" s="244"/>
      <c r="O127" s="245"/>
      <c r="P127" s="14" t="s">
        <v>298</v>
      </c>
    </row>
    <row r="128" spans="1:16" s="139" customFormat="1" ht="55.2" x14ac:dyDescent="0.3">
      <c r="A128" s="101" t="s">
        <v>345</v>
      </c>
      <c r="B128" s="101" t="s">
        <v>353</v>
      </c>
      <c r="C128" s="146" t="s">
        <v>273</v>
      </c>
      <c r="D128" s="144" t="s">
        <v>271</v>
      </c>
      <c r="E128" s="21" t="s">
        <v>316</v>
      </c>
      <c r="F128" s="147">
        <v>7.1970000000000001</v>
      </c>
      <c r="G128" s="15" t="s">
        <v>1217</v>
      </c>
      <c r="H128" s="42">
        <v>218.03681102491518</v>
      </c>
      <c r="I128" s="43">
        <f t="shared" si="3"/>
        <v>1569.2109289463147</v>
      </c>
      <c r="J128" s="246" t="s">
        <v>308</v>
      </c>
      <c r="K128" s="248"/>
      <c r="L128" s="15" t="s">
        <v>297</v>
      </c>
      <c r="M128" s="243" t="s">
        <v>670</v>
      </c>
      <c r="N128" s="244"/>
      <c r="O128" s="245"/>
      <c r="P128" s="14" t="s">
        <v>298</v>
      </c>
    </row>
    <row r="129" spans="1:16" s="139" customFormat="1" ht="55.2" x14ac:dyDescent="0.3">
      <c r="A129" s="101" t="s">
        <v>345</v>
      </c>
      <c r="B129" s="101" t="s">
        <v>353</v>
      </c>
      <c r="C129" s="146" t="s">
        <v>272</v>
      </c>
      <c r="D129" s="144" t="s">
        <v>271</v>
      </c>
      <c r="E129" s="21" t="s">
        <v>1240</v>
      </c>
      <c r="F129" s="145">
        <v>145.86199999999999</v>
      </c>
      <c r="G129" s="15" t="s">
        <v>1217</v>
      </c>
      <c r="H129" s="42">
        <v>239.31894018030124</v>
      </c>
      <c r="I129" s="43">
        <f t="shared" si="3"/>
        <v>34907.539252579096</v>
      </c>
      <c r="J129" s="246" t="s">
        <v>308</v>
      </c>
      <c r="K129" s="248"/>
      <c r="L129" s="15" t="s">
        <v>297</v>
      </c>
      <c r="M129" s="285" t="s">
        <v>670</v>
      </c>
      <c r="N129" s="286"/>
      <c r="O129" s="287"/>
      <c r="P129" s="15" t="s">
        <v>298</v>
      </c>
    </row>
    <row r="130" spans="1:16" s="139" customFormat="1" ht="55.2" x14ac:dyDescent="0.3">
      <c r="A130" s="101" t="s">
        <v>345</v>
      </c>
      <c r="B130" s="101" t="s">
        <v>353</v>
      </c>
      <c r="C130" s="146" t="s">
        <v>274</v>
      </c>
      <c r="D130" s="144" t="s">
        <v>275</v>
      </c>
      <c r="E130" s="21" t="s">
        <v>1240</v>
      </c>
      <c r="F130" s="145">
        <v>3.6160000000000001</v>
      </c>
      <c r="G130" s="15" t="s">
        <v>1217</v>
      </c>
      <c r="H130" s="42">
        <v>249.71953459889781</v>
      </c>
      <c r="I130" s="43">
        <f t="shared" si="3"/>
        <v>902.98583710961452</v>
      </c>
      <c r="J130" s="246" t="s">
        <v>308</v>
      </c>
      <c r="K130" s="248"/>
      <c r="L130" s="15" t="s">
        <v>297</v>
      </c>
      <c r="M130" s="285" t="s">
        <v>670</v>
      </c>
      <c r="N130" s="286"/>
      <c r="O130" s="287"/>
      <c r="P130" s="15" t="s">
        <v>298</v>
      </c>
    </row>
    <row r="131" spans="1:16" s="139" customFormat="1" ht="45" customHeight="1" x14ac:dyDescent="0.3">
      <c r="A131" s="251" t="s">
        <v>346</v>
      </c>
      <c r="B131" s="251" t="s">
        <v>351</v>
      </c>
      <c r="C131" s="198" t="s">
        <v>291</v>
      </c>
      <c r="D131" s="198" t="s">
        <v>292</v>
      </c>
      <c r="E131" s="202" t="s">
        <v>319</v>
      </c>
      <c r="F131" s="147">
        <v>0.106</v>
      </c>
      <c r="G131" s="15" t="s">
        <v>1217</v>
      </c>
      <c r="H131" s="42">
        <v>75.999000999000998</v>
      </c>
      <c r="I131" s="43">
        <f t="shared" ref="I131:I148" si="4">F131*H131</f>
        <v>8.0558941058941063</v>
      </c>
      <c r="J131" s="288" t="s">
        <v>312</v>
      </c>
      <c r="K131" s="289"/>
      <c r="L131" s="15" t="s">
        <v>297</v>
      </c>
      <c r="M131" s="14">
        <v>3</v>
      </c>
      <c r="N131" s="14">
        <v>600</v>
      </c>
      <c r="O131" s="14">
        <v>300</v>
      </c>
      <c r="P131" s="14" t="s">
        <v>298</v>
      </c>
    </row>
    <row r="132" spans="1:16" s="139" customFormat="1" x14ac:dyDescent="0.3">
      <c r="A132" s="259"/>
      <c r="B132" s="259"/>
      <c r="C132" s="204"/>
      <c r="D132" s="204"/>
      <c r="E132" s="277"/>
      <c r="F132" s="147">
        <v>0.29199999999999998</v>
      </c>
      <c r="G132" s="15" t="s">
        <v>1217</v>
      </c>
      <c r="H132" s="42">
        <v>75.999000999000998</v>
      </c>
      <c r="I132" s="43">
        <f t="shared" si="4"/>
        <v>22.191708291708292</v>
      </c>
      <c r="J132" s="290"/>
      <c r="K132" s="291"/>
      <c r="L132" s="15" t="s">
        <v>297</v>
      </c>
      <c r="M132" s="14">
        <v>6.5</v>
      </c>
      <c r="N132" s="14">
        <v>600</v>
      </c>
      <c r="O132" s="14">
        <v>300</v>
      </c>
      <c r="P132" s="14" t="s">
        <v>298</v>
      </c>
    </row>
    <row r="133" spans="1:16" s="139" customFormat="1" x14ac:dyDescent="0.3">
      <c r="A133" s="259"/>
      <c r="B133" s="259"/>
      <c r="C133" s="204"/>
      <c r="D133" s="204"/>
      <c r="E133" s="277"/>
      <c r="F133" s="147">
        <v>0.189</v>
      </c>
      <c r="G133" s="15" t="s">
        <v>1217</v>
      </c>
      <c r="H133" s="42">
        <v>75.999000999000998</v>
      </c>
      <c r="I133" s="43">
        <f t="shared" si="4"/>
        <v>14.363811188811189</v>
      </c>
      <c r="J133" s="290"/>
      <c r="K133" s="291"/>
      <c r="L133" s="15" t="s">
        <v>297</v>
      </c>
      <c r="M133" s="14">
        <v>6</v>
      </c>
      <c r="N133" s="14">
        <v>600</v>
      </c>
      <c r="O133" s="14">
        <v>300</v>
      </c>
      <c r="P133" s="14" t="s">
        <v>298</v>
      </c>
    </row>
    <row r="134" spans="1:16" s="139" customFormat="1" x14ac:dyDescent="0.3">
      <c r="A134" s="252"/>
      <c r="B134" s="252"/>
      <c r="C134" s="199"/>
      <c r="D134" s="199"/>
      <c r="E134" s="203"/>
      <c r="F134" s="147">
        <v>0.28999999999999998</v>
      </c>
      <c r="G134" s="15" t="s">
        <v>1217</v>
      </c>
      <c r="H134" s="42">
        <v>75.999000999000998</v>
      </c>
      <c r="I134" s="43">
        <f t="shared" si="4"/>
        <v>22.039710289710289</v>
      </c>
      <c r="J134" s="292"/>
      <c r="K134" s="293"/>
      <c r="L134" s="15" t="s">
        <v>297</v>
      </c>
      <c r="M134" s="14">
        <v>6.5</v>
      </c>
      <c r="N134" s="14">
        <v>600</v>
      </c>
      <c r="O134" s="14">
        <v>300</v>
      </c>
      <c r="P134" s="14" t="s">
        <v>298</v>
      </c>
    </row>
    <row r="135" spans="1:16" s="139" customFormat="1" x14ac:dyDescent="0.3">
      <c r="A135" s="251" t="s">
        <v>347</v>
      </c>
      <c r="B135" s="251" t="s">
        <v>355</v>
      </c>
      <c r="C135" s="200" t="s">
        <v>293</v>
      </c>
      <c r="D135" s="198" t="s">
        <v>294</v>
      </c>
      <c r="E135" s="202" t="s">
        <v>320</v>
      </c>
      <c r="F135" s="147">
        <v>0.54800000000000004</v>
      </c>
      <c r="G135" s="15" t="s">
        <v>1217</v>
      </c>
      <c r="H135" s="42">
        <v>207.09942775393418</v>
      </c>
      <c r="I135" s="43">
        <f t="shared" si="4"/>
        <v>113.49048640915593</v>
      </c>
      <c r="J135" s="256" t="s">
        <v>312</v>
      </c>
      <c r="K135" s="257"/>
      <c r="L135" s="15" t="s">
        <v>297</v>
      </c>
      <c r="M135" s="14">
        <v>10</v>
      </c>
      <c r="N135" s="14">
        <v>600</v>
      </c>
      <c r="O135" s="14">
        <v>300</v>
      </c>
      <c r="P135" s="14" t="s">
        <v>298</v>
      </c>
    </row>
    <row r="136" spans="1:16" s="139" customFormat="1" x14ac:dyDescent="0.3">
      <c r="A136" s="252"/>
      <c r="B136" s="252"/>
      <c r="C136" s="201"/>
      <c r="D136" s="199"/>
      <c r="E136" s="206"/>
      <c r="F136" s="147">
        <v>0.151</v>
      </c>
      <c r="G136" s="15" t="s">
        <v>1217</v>
      </c>
      <c r="H136" s="42">
        <v>207.09942775393418</v>
      </c>
      <c r="I136" s="43">
        <f t="shared" si="4"/>
        <v>31.272013590844061</v>
      </c>
      <c r="J136" s="268"/>
      <c r="K136" s="258"/>
      <c r="L136" s="15" t="s">
        <v>297</v>
      </c>
      <c r="M136" s="14">
        <v>7</v>
      </c>
      <c r="N136" s="14">
        <v>600</v>
      </c>
      <c r="O136" s="14">
        <v>300</v>
      </c>
      <c r="P136" s="14" t="s">
        <v>298</v>
      </c>
    </row>
    <row r="137" spans="1:16" s="139" customFormat="1" ht="43.2" x14ac:dyDescent="0.3">
      <c r="A137" s="101" t="s">
        <v>671</v>
      </c>
      <c r="B137" s="101" t="s">
        <v>351</v>
      </c>
      <c r="C137" s="146" t="s">
        <v>672</v>
      </c>
      <c r="D137" s="151" t="s">
        <v>673</v>
      </c>
      <c r="E137" s="24" t="s">
        <v>674</v>
      </c>
      <c r="F137" s="147">
        <v>0.13</v>
      </c>
      <c r="G137" s="15" t="s">
        <v>1217</v>
      </c>
      <c r="H137" s="42">
        <v>298.59999999999997</v>
      </c>
      <c r="I137" s="43">
        <f t="shared" si="4"/>
        <v>38.817999999999998</v>
      </c>
      <c r="J137" s="20" t="s">
        <v>332</v>
      </c>
      <c r="K137" s="20" t="s">
        <v>318</v>
      </c>
      <c r="L137" s="15" t="s">
        <v>297</v>
      </c>
      <c r="M137" s="14">
        <v>35</v>
      </c>
      <c r="N137" s="14">
        <v>800</v>
      </c>
      <c r="O137" s="14">
        <v>400</v>
      </c>
      <c r="P137" s="14" t="s">
        <v>298</v>
      </c>
    </row>
    <row r="138" spans="1:16" s="139" customFormat="1" ht="43.2" x14ac:dyDescent="0.3">
      <c r="A138" s="130" t="s">
        <v>675</v>
      </c>
      <c r="B138" s="130" t="s">
        <v>352</v>
      </c>
      <c r="C138" s="110" t="s">
        <v>676</v>
      </c>
      <c r="D138" s="156" t="s">
        <v>677</v>
      </c>
      <c r="E138" s="133" t="s">
        <v>1279</v>
      </c>
      <c r="F138" s="154">
        <v>1.1459999999999999</v>
      </c>
      <c r="G138" s="15" t="s">
        <v>1217</v>
      </c>
      <c r="H138" s="44">
        <v>469.1</v>
      </c>
      <c r="I138" s="43">
        <f t="shared" si="4"/>
        <v>537.58859999999993</v>
      </c>
      <c r="J138" s="246" t="s">
        <v>678</v>
      </c>
      <c r="K138" s="248"/>
      <c r="L138" s="41" t="s">
        <v>297</v>
      </c>
      <c r="M138" s="25">
        <v>67</v>
      </c>
      <c r="N138" s="25">
        <v>800</v>
      </c>
      <c r="O138" s="25">
        <v>400</v>
      </c>
      <c r="P138" s="25" t="s">
        <v>298</v>
      </c>
    </row>
    <row r="139" spans="1:16" s="139" customFormat="1" ht="28.8" customHeight="1" x14ac:dyDescent="0.3">
      <c r="A139" s="251" t="s">
        <v>1299</v>
      </c>
      <c r="B139" s="251" t="s">
        <v>351</v>
      </c>
      <c r="C139" s="198" t="s">
        <v>1300</v>
      </c>
      <c r="D139" s="198" t="s">
        <v>1301</v>
      </c>
      <c r="E139" s="202" t="s">
        <v>1302</v>
      </c>
      <c r="F139" s="147">
        <v>2.0019999999999998</v>
      </c>
      <c r="G139" s="15" t="s">
        <v>1217</v>
      </c>
      <c r="H139" s="42">
        <v>124.32</v>
      </c>
      <c r="I139" s="43">
        <f t="shared" si="4"/>
        <v>248.88863999999995</v>
      </c>
      <c r="J139" s="256" t="s">
        <v>312</v>
      </c>
      <c r="K139" s="265"/>
      <c r="L139" s="15" t="s">
        <v>168</v>
      </c>
      <c r="M139" s="14">
        <v>21.5</v>
      </c>
      <c r="N139" s="14">
        <v>600</v>
      </c>
      <c r="O139" s="14">
        <v>300</v>
      </c>
      <c r="P139" s="14" t="s">
        <v>300</v>
      </c>
    </row>
    <row r="140" spans="1:16" s="139" customFormat="1" x14ac:dyDescent="0.3">
      <c r="A140" s="252"/>
      <c r="B140" s="252"/>
      <c r="C140" s="199"/>
      <c r="D140" s="199"/>
      <c r="E140" s="206"/>
      <c r="F140" s="147">
        <v>3.01</v>
      </c>
      <c r="G140" s="15" t="s">
        <v>1217</v>
      </c>
      <c r="H140" s="42">
        <v>124.32</v>
      </c>
      <c r="I140" s="43">
        <f t="shared" si="4"/>
        <v>374.20319999999998</v>
      </c>
      <c r="J140" s="249"/>
      <c r="K140" s="250"/>
      <c r="L140" s="15" t="s">
        <v>168</v>
      </c>
      <c r="M140" s="14">
        <v>30</v>
      </c>
      <c r="N140" s="14">
        <v>600</v>
      </c>
      <c r="O140" s="14">
        <v>300</v>
      </c>
      <c r="P140" s="14" t="s">
        <v>300</v>
      </c>
    </row>
    <row r="141" spans="1:16" s="139" customFormat="1" x14ac:dyDescent="0.3">
      <c r="A141" s="251" t="s">
        <v>811</v>
      </c>
      <c r="B141" s="251" t="s">
        <v>353</v>
      </c>
      <c r="C141" s="198" t="s">
        <v>812</v>
      </c>
      <c r="D141" s="198" t="s">
        <v>813</v>
      </c>
      <c r="E141" s="202" t="s">
        <v>1241</v>
      </c>
      <c r="F141" s="147">
        <v>0.39500000000000002</v>
      </c>
      <c r="G141" s="15" t="s">
        <v>1217</v>
      </c>
      <c r="H141" s="42">
        <v>389.13043478260875</v>
      </c>
      <c r="I141" s="43">
        <f t="shared" si="4"/>
        <v>153.70652173913047</v>
      </c>
      <c r="J141" s="256" t="s">
        <v>308</v>
      </c>
      <c r="K141" s="265"/>
      <c r="L141" s="15" t="s">
        <v>297</v>
      </c>
      <c r="M141" s="14">
        <v>47</v>
      </c>
      <c r="N141" s="14">
        <v>900</v>
      </c>
      <c r="O141" s="14">
        <v>400</v>
      </c>
      <c r="P141" s="14" t="s">
        <v>300</v>
      </c>
    </row>
    <row r="142" spans="1:16" s="139" customFormat="1" x14ac:dyDescent="0.3">
      <c r="A142" s="252"/>
      <c r="B142" s="252"/>
      <c r="C142" s="199"/>
      <c r="D142" s="199"/>
      <c r="E142" s="203"/>
      <c r="F142" s="147">
        <v>1.02</v>
      </c>
      <c r="G142" s="15" t="s">
        <v>1217</v>
      </c>
      <c r="H142" s="42">
        <v>389.13043478260875</v>
      </c>
      <c r="I142" s="43">
        <f t="shared" si="4"/>
        <v>396.91304347826093</v>
      </c>
      <c r="J142" s="249"/>
      <c r="K142" s="250"/>
      <c r="L142" s="15" t="s">
        <v>297</v>
      </c>
      <c r="M142" s="14">
        <v>120</v>
      </c>
      <c r="N142" s="14">
        <v>1400</v>
      </c>
      <c r="O142" s="14">
        <v>600</v>
      </c>
      <c r="P142" s="14" t="s">
        <v>300</v>
      </c>
    </row>
    <row r="143" spans="1:16" s="139" customFormat="1" x14ac:dyDescent="0.3">
      <c r="A143" s="251" t="s">
        <v>811</v>
      </c>
      <c r="B143" s="251" t="s">
        <v>353</v>
      </c>
      <c r="C143" s="198" t="s">
        <v>814</v>
      </c>
      <c r="D143" s="198" t="s">
        <v>815</v>
      </c>
      <c r="E143" s="202" t="s">
        <v>1241</v>
      </c>
      <c r="F143" s="147">
        <v>0.13300000000000001</v>
      </c>
      <c r="G143" s="15" t="s">
        <v>1217</v>
      </c>
      <c r="H143" s="42">
        <v>357.69565217391306</v>
      </c>
      <c r="I143" s="43">
        <f t="shared" si="4"/>
        <v>47.573521739130442</v>
      </c>
      <c r="J143" s="256" t="s">
        <v>308</v>
      </c>
      <c r="K143" s="265"/>
      <c r="L143" s="15" t="s">
        <v>297</v>
      </c>
      <c r="M143" s="14">
        <v>135</v>
      </c>
      <c r="N143" s="14">
        <v>1400</v>
      </c>
      <c r="O143" s="14">
        <v>600</v>
      </c>
      <c r="P143" s="14" t="s">
        <v>300</v>
      </c>
    </row>
    <row r="144" spans="1:16" s="139" customFormat="1" x14ac:dyDescent="0.3">
      <c r="A144" s="252"/>
      <c r="B144" s="252"/>
      <c r="C144" s="199"/>
      <c r="D144" s="199"/>
      <c r="E144" s="203"/>
      <c r="F144" s="147">
        <v>0.55400000000000005</v>
      </c>
      <c r="G144" s="15" t="s">
        <v>1217</v>
      </c>
      <c r="H144" s="42">
        <v>357.69565217391306</v>
      </c>
      <c r="I144" s="43">
        <f t="shared" si="4"/>
        <v>198.16339130434784</v>
      </c>
      <c r="J144" s="249"/>
      <c r="K144" s="250"/>
      <c r="L144" s="15" t="s">
        <v>297</v>
      </c>
      <c r="M144" s="14">
        <v>164</v>
      </c>
      <c r="N144" s="14">
        <v>1400</v>
      </c>
      <c r="O144" s="14">
        <v>600</v>
      </c>
      <c r="P144" s="14" t="s">
        <v>300</v>
      </c>
    </row>
    <row r="145" spans="1:16" s="139" customFormat="1" x14ac:dyDescent="0.3">
      <c r="A145" s="251" t="s">
        <v>811</v>
      </c>
      <c r="B145" s="251" t="s">
        <v>353</v>
      </c>
      <c r="C145" s="198" t="s">
        <v>816</v>
      </c>
      <c r="D145" s="198" t="s">
        <v>817</v>
      </c>
      <c r="E145" s="202" t="s">
        <v>1241</v>
      </c>
      <c r="F145" s="147">
        <v>0.31</v>
      </c>
      <c r="G145" s="15" t="s">
        <v>1217</v>
      </c>
      <c r="H145" s="42">
        <v>510.47826086956525</v>
      </c>
      <c r="I145" s="43">
        <f t="shared" si="4"/>
        <v>158.24826086956523</v>
      </c>
      <c r="J145" s="256" t="s">
        <v>308</v>
      </c>
      <c r="K145" s="265"/>
      <c r="L145" s="15" t="s">
        <v>297</v>
      </c>
      <c r="M145" s="14">
        <v>37</v>
      </c>
      <c r="N145" s="14">
        <v>1200</v>
      </c>
      <c r="O145" s="14">
        <v>500</v>
      </c>
      <c r="P145" s="14" t="s">
        <v>300</v>
      </c>
    </row>
    <row r="146" spans="1:16" s="139" customFormat="1" x14ac:dyDescent="0.3">
      <c r="A146" s="259"/>
      <c r="B146" s="259"/>
      <c r="C146" s="204"/>
      <c r="D146" s="204"/>
      <c r="E146" s="277"/>
      <c r="F146" s="147">
        <v>0.67</v>
      </c>
      <c r="G146" s="15" t="s">
        <v>1217</v>
      </c>
      <c r="H146" s="42">
        <v>510.47826086956525</v>
      </c>
      <c r="I146" s="43">
        <f t="shared" si="4"/>
        <v>342.02043478260873</v>
      </c>
      <c r="J146" s="283"/>
      <c r="K146" s="284"/>
      <c r="L146" s="15" t="s">
        <v>297</v>
      </c>
      <c r="M146" s="14">
        <v>80</v>
      </c>
      <c r="N146" s="14">
        <v>1400</v>
      </c>
      <c r="O146" s="14">
        <v>600</v>
      </c>
      <c r="P146" s="14" t="s">
        <v>300</v>
      </c>
    </row>
    <row r="147" spans="1:16" s="139" customFormat="1" x14ac:dyDescent="0.3">
      <c r="A147" s="259"/>
      <c r="B147" s="259"/>
      <c r="C147" s="204"/>
      <c r="D147" s="204"/>
      <c r="E147" s="277"/>
      <c r="F147" s="147">
        <v>1.3</v>
      </c>
      <c r="G147" s="15" t="s">
        <v>1217</v>
      </c>
      <c r="H147" s="42">
        <v>510.47826086956525</v>
      </c>
      <c r="I147" s="43">
        <f t="shared" si="4"/>
        <v>663.62173913043489</v>
      </c>
      <c r="J147" s="283"/>
      <c r="K147" s="284"/>
      <c r="L147" s="15" t="s">
        <v>297</v>
      </c>
      <c r="M147" s="14">
        <v>154</v>
      </c>
      <c r="N147" s="14">
        <v>1200</v>
      </c>
      <c r="O147" s="14">
        <v>500</v>
      </c>
      <c r="P147" s="14" t="s">
        <v>298</v>
      </c>
    </row>
    <row r="148" spans="1:16" s="139" customFormat="1" x14ac:dyDescent="0.3">
      <c r="A148" s="252"/>
      <c r="B148" s="252"/>
      <c r="C148" s="199"/>
      <c r="D148" s="199"/>
      <c r="E148" s="203"/>
      <c r="F148" s="147">
        <v>1.36</v>
      </c>
      <c r="G148" s="15" t="s">
        <v>1217</v>
      </c>
      <c r="H148" s="42">
        <v>510.47826086956525</v>
      </c>
      <c r="I148" s="43">
        <f t="shared" si="4"/>
        <v>694.25043478260875</v>
      </c>
      <c r="J148" s="249"/>
      <c r="K148" s="250"/>
      <c r="L148" s="15" t="s">
        <v>297</v>
      </c>
      <c r="M148" s="14">
        <v>160</v>
      </c>
      <c r="N148" s="14">
        <v>1400</v>
      </c>
      <c r="O148" s="14">
        <v>600</v>
      </c>
      <c r="P148" s="14" t="s">
        <v>298</v>
      </c>
    </row>
    <row r="149" spans="1:16" s="139" customFormat="1" x14ac:dyDescent="0.3">
      <c r="A149" s="122"/>
      <c r="B149" s="122"/>
      <c r="C149" s="155"/>
      <c r="D149" s="155"/>
      <c r="E149" s="124"/>
      <c r="F149" s="147"/>
      <c r="G149" s="15"/>
      <c r="H149" s="42"/>
      <c r="I149" s="43"/>
      <c r="J149" s="132"/>
      <c r="K149" s="132"/>
      <c r="L149" s="15"/>
      <c r="M149" s="14"/>
      <c r="N149" s="14"/>
      <c r="O149" s="14"/>
      <c r="P149" s="14"/>
    </row>
    <row r="150" spans="1:16" s="139" customFormat="1" x14ac:dyDescent="0.3">
      <c r="A150" s="101"/>
      <c r="B150" s="101"/>
      <c r="C150" s="146"/>
      <c r="D150" s="144"/>
      <c r="E150" s="18"/>
      <c r="F150" s="147"/>
      <c r="G150" s="15"/>
      <c r="H150" s="42"/>
      <c r="I150" s="43"/>
      <c r="J150" s="16"/>
      <c r="K150" s="16"/>
      <c r="L150" s="15"/>
      <c r="M150" s="14"/>
      <c r="N150" s="14"/>
      <c r="O150" s="14"/>
      <c r="P150" s="14"/>
    </row>
    <row r="151" spans="1:16" s="139" customFormat="1" ht="18" x14ac:dyDescent="0.3">
      <c r="A151" s="101"/>
      <c r="B151" s="101"/>
      <c r="C151" s="146"/>
      <c r="D151" s="294" t="s">
        <v>326</v>
      </c>
      <c r="E151" s="295"/>
      <c r="F151" s="295"/>
      <c r="G151" s="296"/>
      <c r="H151" s="42"/>
      <c r="I151" s="43"/>
      <c r="J151" s="16"/>
      <c r="K151" s="16"/>
      <c r="L151" s="15"/>
      <c r="M151" s="14"/>
      <c r="N151" s="14"/>
      <c r="O151" s="14"/>
      <c r="P151" s="14"/>
    </row>
    <row r="152" spans="1:16" s="139" customFormat="1" ht="18" x14ac:dyDescent="0.3">
      <c r="A152" s="101"/>
      <c r="B152" s="101"/>
      <c r="C152" s="146"/>
      <c r="D152" s="297" t="s">
        <v>327</v>
      </c>
      <c r="E152" s="298"/>
      <c r="F152" s="298"/>
      <c r="G152" s="299"/>
      <c r="H152" s="42"/>
      <c r="I152" s="43"/>
      <c r="J152" s="16"/>
      <c r="K152" s="16"/>
      <c r="L152" s="15"/>
      <c r="M152" s="14"/>
      <c r="N152" s="14"/>
      <c r="O152" s="14"/>
      <c r="P152" s="14"/>
    </row>
    <row r="153" spans="1:16" s="139" customFormat="1" ht="18" x14ac:dyDescent="0.3">
      <c r="A153" s="101"/>
      <c r="B153" s="101"/>
      <c r="C153" s="146"/>
      <c r="D153" s="297" t="s">
        <v>328</v>
      </c>
      <c r="E153" s="298"/>
      <c r="F153" s="298"/>
      <c r="G153" s="299"/>
      <c r="H153" s="42"/>
      <c r="I153" s="43"/>
      <c r="J153" s="16"/>
      <c r="K153" s="16"/>
      <c r="L153" s="15"/>
      <c r="M153" s="14"/>
      <c r="N153" s="14"/>
      <c r="O153" s="14"/>
      <c r="P153" s="14"/>
    </row>
    <row r="154" spans="1:16" s="139" customFormat="1" ht="18" x14ac:dyDescent="0.3">
      <c r="A154" s="101"/>
      <c r="B154" s="101"/>
      <c r="C154" s="146"/>
      <c r="D154" s="300" t="s">
        <v>1304</v>
      </c>
      <c r="E154" s="301"/>
      <c r="F154" s="301"/>
      <c r="G154" s="302"/>
      <c r="H154" s="42"/>
      <c r="I154" s="43"/>
      <c r="J154" s="16"/>
      <c r="K154" s="16"/>
      <c r="L154" s="15"/>
      <c r="M154" s="14"/>
      <c r="N154" s="14"/>
      <c r="O154" s="14"/>
      <c r="P154" s="14"/>
    </row>
    <row r="155" spans="1:16" s="139" customFormat="1" x14ac:dyDescent="0.3">
      <c r="A155" s="101"/>
      <c r="B155" s="101"/>
      <c r="C155" s="146"/>
      <c r="D155" s="144"/>
      <c r="E155" s="18"/>
      <c r="F155" s="147"/>
      <c r="G155" s="15"/>
      <c r="H155" s="42"/>
      <c r="I155" s="43"/>
      <c r="J155" s="16"/>
      <c r="K155" s="16"/>
      <c r="L155" s="15"/>
      <c r="M155" s="14"/>
      <c r="N155" s="14"/>
      <c r="O155" s="14"/>
      <c r="P155" s="14"/>
    </row>
    <row r="156" spans="1:16" s="139" customFormat="1" x14ac:dyDescent="0.3">
      <c r="A156" s="101"/>
      <c r="B156" s="101"/>
      <c r="C156" s="146"/>
      <c r="D156" s="144"/>
      <c r="E156" s="18"/>
      <c r="F156" s="147"/>
      <c r="G156" s="15"/>
      <c r="H156" s="42"/>
      <c r="I156" s="43"/>
      <c r="J156" s="16"/>
      <c r="K156" s="16"/>
      <c r="L156" s="15"/>
      <c r="M156" s="14"/>
      <c r="N156" s="14"/>
      <c r="O156" s="14"/>
      <c r="P156" s="14"/>
    </row>
    <row r="157" spans="1:16" s="139" customFormat="1" x14ac:dyDescent="0.3">
      <c r="A157" s="101"/>
      <c r="B157" s="101"/>
      <c r="C157" s="146"/>
      <c r="D157" s="144"/>
      <c r="E157" s="18"/>
      <c r="F157" s="147"/>
      <c r="G157" s="15"/>
      <c r="H157" s="42"/>
      <c r="I157" s="43"/>
      <c r="J157" s="16"/>
      <c r="K157" s="16"/>
      <c r="L157" s="15"/>
      <c r="M157" s="14"/>
      <c r="N157" s="14"/>
      <c r="O157" s="14"/>
      <c r="P157" s="14"/>
    </row>
  </sheetData>
  <sheetProtection formatCells="0" formatColumns="0" formatRows="0" insertColumns="0" insertRows="0" insertHyperlinks="0" deleteColumns="0" deleteRows="0" sort="0" autoFilter="0" pivotTables="0"/>
  <dataConsolidate/>
  <mergeCells count="213">
    <mergeCell ref="J145:K148"/>
    <mergeCell ref="D151:G151"/>
    <mergeCell ref="D152:G152"/>
    <mergeCell ref="D153:G153"/>
    <mergeCell ref="D154:G154"/>
    <mergeCell ref="J141:K142"/>
    <mergeCell ref="A143:A144"/>
    <mergeCell ref="B143:B144"/>
    <mergeCell ref="C143:C144"/>
    <mergeCell ref="D143:D144"/>
    <mergeCell ref="E143:E144"/>
    <mergeCell ref="J143:K144"/>
    <mergeCell ref="A141:A142"/>
    <mergeCell ref="B141:B142"/>
    <mergeCell ref="C141:C142"/>
    <mergeCell ref="D141:D142"/>
    <mergeCell ref="E141:E142"/>
    <mergeCell ref="A145:A148"/>
    <mergeCell ref="B145:B148"/>
    <mergeCell ref="C145:C148"/>
    <mergeCell ref="D145:D148"/>
    <mergeCell ref="E145:E148"/>
    <mergeCell ref="J135:K136"/>
    <mergeCell ref="J138:K138"/>
    <mergeCell ref="A139:A140"/>
    <mergeCell ref="B139:B140"/>
    <mergeCell ref="C139:C140"/>
    <mergeCell ref="D139:D140"/>
    <mergeCell ref="E139:E140"/>
    <mergeCell ref="J139:K140"/>
    <mergeCell ref="J129:K129"/>
    <mergeCell ref="A135:A136"/>
    <mergeCell ref="B135:B136"/>
    <mergeCell ref="C135:C136"/>
    <mergeCell ref="D135:D136"/>
    <mergeCell ref="E135:E136"/>
    <mergeCell ref="M129:O129"/>
    <mergeCell ref="J130:K130"/>
    <mergeCell ref="M130:O130"/>
    <mergeCell ref="A131:A134"/>
    <mergeCell ref="B131:B134"/>
    <mergeCell ref="C131:C134"/>
    <mergeCell ref="D131:D134"/>
    <mergeCell ref="E131:E134"/>
    <mergeCell ref="J131:K134"/>
    <mergeCell ref="J126:K126"/>
    <mergeCell ref="J127:K127"/>
    <mergeCell ref="M127:O127"/>
    <mergeCell ref="J128:K128"/>
    <mergeCell ref="M128:O128"/>
    <mergeCell ref="J117:K120"/>
    <mergeCell ref="A121:A125"/>
    <mergeCell ref="B121:B125"/>
    <mergeCell ref="C121:C125"/>
    <mergeCell ref="D121:D125"/>
    <mergeCell ref="E121:E125"/>
    <mergeCell ref="J121:K125"/>
    <mergeCell ref="A117:A120"/>
    <mergeCell ref="B117:B120"/>
    <mergeCell ref="C117:C120"/>
    <mergeCell ref="D117:D120"/>
    <mergeCell ref="E117:E120"/>
    <mergeCell ref="D108:D110"/>
    <mergeCell ref="E108:E110"/>
    <mergeCell ref="J108:K110"/>
    <mergeCell ref="J111:K111"/>
    <mergeCell ref="A114:A116"/>
    <mergeCell ref="B114:B116"/>
    <mergeCell ref="C114:C116"/>
    <mergeCell ref="D114:D116"/>
    <mergeCell ref="E114:E116"/>
    <mergeCell ref="J114:K116"/>
    <mergeCell ref="A108:A110"/>
    <mergeCell ref="B108:B110"/>
    <mergeCell ref="C108:C110"/>
    <mergeCell ref="K92:K100"/>
    <mergeCell ref="A102:A106"/>
    <mergeCell ref="B102:B106"/>
    <mergeCell ref="C102:C106"/>
    <mergeCell ref="D102:D106"/>
    <mergeCell ref="E102:E106"/>
    <mergeCell ref="J102:J106"/>
    <mergeCell ref="K102:K106"/>
    <mergeCell ref="A92:A100"/>
    <mergeCell ref="B92:B100"/>
    <mergeCell ref="C92:C100"/>
    <mergeCell ref="D92:D100"/>
    <mergeCell ref="E92:E100"/>
    <mergeCell ref="J92:J100"/>
    <mergeCell ref="J84:K84"/>
    <mergeCell ref="J85:K85"/>
    <mergeCell ref="J86:K86"/>
    <mergeCell ref="A89:A90"/>
    <mergeCell ref="B89:B90"/>
    <mergeCell ref="C89:C90"/>
    <mergeCell ref="D89:D90"/>
    <mergeCell ref="E89:E90"/>
    <mergeCell ref="J89:J90"/>
    <mergeCell ref="K89:K90"/>
    <mergeCell ref="J78:K78"/>
    <mergeCell ref="J79:K79"/>
    <mergeCell ref="E80:E81"/>
    <mergeCell ref="J80:K81"/>
    <mergeCell ref="J83:K83"/>
    <mergeCell ref="J73:J74"/>
    <mergeCell ref="K73:K74"/>
    <mergeCell ref="J75:K75"/>
    <mergeCell ref="A76:A77"/>
    <mergeCell ref="B76:B77"/>
    <mergeCell ref="C76:C77"/>
    <mergeCell ref="D76:D77"/>
    <mergeCell ref="E76:E77"/>
    <mergeCell ref="J76:J77"/>
    <mergeCell ref="K76:K77"/>
    <mergeCell ref="A73:A74"/>
    <mergeCell ref="B73:B74"/>
    <mergeCell ref="C73:C74"/>
    <mergeCell ref="D73:D74"/>
    <mergeCell ref="E73:E74"/>
    <mergeCell ref="J65:K67"/>
    <mergeCell ref="J68:K68"/>
    <mergeCell ref="J69:K69"/>
    <mergeCell ref="A70:A71"/>
    <mergeCell ref="B70:B71"/>
    <mergeCell ref="C70:C71"/>
    <mergeCell ref="D70:D71"/>
    <mergeCell ref="E70:E71"/>
    <mergeCell ref="J70:K71"/>
    <mergeCell ref="A65:A67"/>
    <mergeCell ref="B65:B67"/>
    <mergeCell ref="C65:C67"/>
    <mergeCell ref="J59:J60"/>
    <mergeCell ref="K59:K60"/>
    <mergeCell ref="D61:D62"/>
    <mergeCell ref="E61:E62"/>
    <mergeCell ref="J61:J62"/>
    <mergeCell ref="K61:K62"/>
    <mergeCell ref="J56:K56"/>
    <mergeCell ref="A57:A58"/>
    <mergeCell ref="B57:B58"/>
    <mergeCell ref="C57:C58"/>
    <mergeCell ref="D57:D58"/>
    <mergeCell ref="E57:E58"/>
    <mergeCell ref="J57:K58"/>
    <mergeCell ref="A59:A60"/>
    <mergeCell ref="B59:B60"/>
    <mergeCell ref="A61:A62"/>
    <mergeCell ref="B61:B62"/>
    <mergeCell ref="J41:K41"/>
    <mergeCell ref="J42:K42"/>
    <mergeCell ref="J44:K44"/>
    <mergeCell ref="A46:A55"/>
    <mergeCell ref="B46:B55"/>
    <mergeCell ref="C46:C55"/>
    <mergeCell ref="D46:D55"/>
    <mergeCell ref="E46:E55"/>
    <mergeCell ref="J46:J55"/>
    <mergeCell ref="K46:K55"/>
    <mergeCell ref="J35:K35"/>
    <mergeCell ref="A36:A37"/>
    <mergeCell ref="B36:B37"/>
    <mergeCell ref="C36:C37"/>
    <mergeCell ref="D36:D37"/>
    <mergeCell ref="E36:E37"/>
    <mergeCell ref="J36:J37"/>
    <mergeCell ref="K36:K37"/>
    <mergeCell ref="J30:K30"/>
    <mergeCell ref="M30:O30"/>
    <mergeCell ref="J32:K32"/>
    <mergeCell ref="J33:K33"/>
    <mergeCell ref="J34:K34"/>
    <mergeCell ref="J25:K25"/>
    <mergeCell ref="J26:K26"/>
    <mergeCell ref="J27:K27"/>
    <mergeCell ref="J28:K28"/>
    <mergeCell ref="J29:K29"/>
    <mergeCell ref="J20:K20"/>
    <mergeCell ref="J21:K21"/>
    <mergeCell ref="J22:K22"/>
    <mergeCell ref="D23:D24"/>
    <mergeCell ref="E23:E24"/>
    <mergeCell ref="J23:K24"/>
    <mergeCell ref="J15:K15"/>
    <mergeCell ref="J16:K16"/>
    <mergeCell ref="J17:K17"/>
    <mergeCell ref="J18:K18"/>
    <mergeCell ref="J19:K19"/>
    <mergeCell ref="A2:P2"/>
    <mergeCell ref="J3:K3"/>
    <mergeCell ref="J4:K4"/>
    <mergeCell ref="J5:K5"/>
    <mergeCell ref="J6:K6"/>
    <mergeCell ref="D7:D10"/>
    <mergeCell ref="E7:E10"/>
    <mergeCell ref="J7:K10"/>
    <mergeCell ref="D11:D14"/>
    <mergeCell ref="E11:E14"/>
    <mergeCell ref="J11:K14"/>
    <mergeCell ref="C7:C10"/>
    <mergeCell ref="A11:A14"/>
    <mergeCell ref="B11:B14"/>
    <mergeCell ref="A7:A10"/>
    <mergeCell ref="B7:B10"/>
    <mergeCell ref="C11:C14"/>
    <mergeCell ref="A23:A24"/>
    <mergeCell ref="B23:B24"/>
    <mergeCell ref="C23:C24"/>
    <mergeCell ref="C59:C60"/>
    <mergeCell ref="C61:C62"/>
    <mergeCell ref="D59:D60"/>
    <mergeCell ref="E59:E60"/>
    <mergeCell ref="D65:D67"/>
    <mergeCell ref="E65:E67"/>
  </mergeCells>
  <phoneticPr fontId="7" type="noConversion"/>
  <hyperlinks>
    <hyperlink ref="D154" r:id="rId1" display="http://fibrain.com/cooperation-with-fibrain,24.html" xr:uid="{BD17303F-4FD7-4C87-8D9A-DCA01C89009C}"/>
    <hyperlink ref="E26" r:id="rId2" xr:uid="{B8573F06-C9A6-4DCA-A9D5-F72978AB5F60}"/>
    <hyperlink ref="E35" r:id="rId3" xr:uid="{A1433AF4-473C-4B9E-A640-1BE066A454F9}"/>
    <hyperlink ref="E36" r:id="rId4" xr:uid="{0EB14809-6E7F-4C13-86DE-A28ACADB7908}"/>
    <hyperlink ref="E38" r:id="rId5" xr:uid="{31CAD614-1CC3-4ABE-8D94-9683F1A4FFB1}"/>
    <hyperlink ref="E40" r:id="rId6" xr:uid="{A5E1C832-AA1B-48C4-846B-C7B6D2DFB532}"/>
    <hyperlink ref="E57" r:id="rId7" xr:uid="{45417BDB-657A-43D1-AD8A-D3A83C9DD7F9}"/>
    <hyperlink ref="E80" r:id="rId8" xr:uid="{40346C46-159B-4A84-85E3-AAB928D544F1}"/>
    <hyperlink ref="E84" r:id="rId9" xr:uid="{7969F2A6-15AC-410E-A794-6480FD2EF4D9}"/>
    <hyperlink ref="E107" r:id="rId10" xr:uid="{0A21103B-8504-492B-BE44-144F34CF0D05}"/>
    <hyperlink ref="E113" r:id="rId11" xr:uid="{B20829D4-4779-47C0-8710-8E1A50A329BA}"/>
    <hyperlink ref="E131" r:id="rId12" xr:uid="{9A0FA0D1-BB56-4F30-9C27-3C67EF11DC64}"/>
    <hyperlink ref="E135" r:id="rId13" xr:uid="{54561A3B-1D08-4953-8087-1478A9639CCF}"/>
    <hyperlink ref="E102" r:id="rId14" xr:uid="{47953179-7B75-4BC5-9DA3-31B7C766ADDA}"/>
    <hyperlink ref="E89" r:id="rId15" xr:uid="{458F7D93-B2E4-46AB-B443-69893D6814B4}"/>
    <hyperlink ref="E43" r:id="rId16" xr:uid="{56C617B3-A871-4F27-9A75-29E95B794F4C}"/>
    <hyperlink ref="E42" r:id="rId17" xr:uid="{70BC8A8C-68C9-4AF0-BC26-F2847315B80C}"/>
    <hyperlink ref="E39" r:id="rId18" xr:uid="{A2EDF9D7-7C98-42CA-BFB3-2508B2E1E9E7}"/>
    <hyperlink ref="K36" r:id="rId19" xr:uid="{CEAB3843-E497-4348-8289-B17B4F0130A6}"/>
    <hyperlink ref="K38" r:id="rId20" xr:uid="{50587EBC-B9F2-4DA5-AF4F-E2841E7310A0}"/>
    <hyperlink ref="K39" r:id="rId21" xr:uid="{43FF4395-5DBA-43AD-9050-82D35C74F38E}"/>
    <hyperlink ref="K40" r:id="rId22" xr:uid="{3A6FB5C8-9B76-42F3-B3E3-CD735326E4A3}"/>
    <hyperlink ref="K45" r:id="rId23" xr:uid="{CE102D4F-EC42-4A51-BF56-73DFBD715D6A}"/>
    <hyperlink ref="K61" r:id="rId24" xr:uid="{C8587B84-DDAA-4620-98C9-62C9AA1EC1C3}"/>
    <hyperlink ref="K89" r:id="rId25" xr:uid="{CD6B9D58-D52E-4E98-8B01-BC7B5489F0BE}"/>
    <hyperlink ref="K102" r:id="rId26" xr:uid="{B94C99CD-A06B-4A58-BB3B-3E06CC01EDA5}"/>
    <hyperlink ref="K113" r:id="rId27" xr:uid="{A680FA05-5E2B-4D8A-B065-72CD95BBA3EC}"/>
    <hyperlink ref="J127" r:id="rId28" xr:uid="{207CF546-5EBB-4C54-91F4-36FC40F41F2C}"/>
    <hyperlink ref="J128" r:id="rId29" xr:uid="{37DB3AD0-E289-4B2F-ADC9-E253DCD93539}"/>
    <hyperlink ref="J129" r:id="rId30" xr:uid="{0EC3A68A-B0EA-41F0-ADB6-2C0A5076DE52}"/>
    <hyperlink ref="J130" r:id="rId31" xr:uid="{2C22200D-1B55-401E-98A2-8C21BD205732}"/>
    <hyperlink ref="J131" r:id="rId32" xr:uid="{F40BEB46-E181-4FEF-B77A-F99DB5BE1182}"/>
    <hyperlink ref="J135" r:id="rId33" xr:uid="{F3E4867B-78E5-4B90-9D46-62A23E2D9DE6}"/>
    <hyperlink ref="J113" r:id="rId34" xr:uid="{2D6C3D5E-796B-40D8-A3A2-B5EF24B68D84}"/>
    <hyperlink ref="J102" r:id="rId35" xr:uid="{66593D76-9EA6-4EEF-8B44-44C5E5E7D481}"/>
    <hyperlink ref="J89" r:id="rId36" xr:uid="{185FE6AC-32CC-4AB1-873A-9C7FF7C0AB13}"/>
    <hyperlink ref="J84" r:id="rId37" xr:uid="{8A7972BD-095F-4422-A05D-3E2A74135031}"/>
    <hyperlink ref="J80" r:id="rId38" xr:uid="{DACC2191-5166-498E-A6B8-9B9C4143B92A}"/>
    <hyperlink ref="J61" r:id="rId39" xr:uid="{4A301926-B683-48E9-9969-DD8B586D27EB}"/>
    <hyperlink ref="J57" r:id="rId40" xr:uid="{C3C53E9B-9CBB-4FC7-8BFA-667E77203303}"/>
    <hyperlink ref="J45" r:id="rId41" xr:uid="{14C760E4-4B36-4D6A-B124-2529026E5EC0}"/>
    <hyperlink ref="J40" r:id="rId42" xr:uid="{A73CC461-5F6F-4224-A9CE-E723003087C7}"/>
    <hyperlink ref="J39" r:id="rId43" xr:uid="{184CE47C-4E49-47DC-B661-8040D24CCB54}"/>
    <hyperlink ref="J38" r:id="rId44" xr:uid="{7A3951FB-DA95-40FE-AF8D-7DC1487C3222}"/>
    <hyperlink ref="J36" r:id="rId45" xr:uid="{F1AEDA81-701F-498C-B215-8EA3C5574BBD}"/>
    <hyperlink ref="J30" r:id="rId46" xr:uid="{C085DC59-0AE8-49C5-9D3C-3EE806814F04}"/>
    <hyperlink ref="J26" r:id="rId47" xr:uid="{B658AF16-4165-4DC3-9270-4757978198A2}"/>
    <hyperlink ref="J44" r:id="rId48" xr:uid="{018D1C22-F682-4D6A-ABB2-BF24FDDB7B46}"/>
    <hyperlink ref="K43" r:id="rId49" xr:uid="{2BEB8D2D-F799-4DA8-9011-DD284BFF35D2}"/>
    <hyperlink ref="J43" r:id="rId50" xr:uid="{E4BB71F0-5AC2-4F43-A1BD-53CB4C5189EE}"/>
    <hyperlink ref="J42" r:id="rId51" xr:uid="{E2BE4154-8CB5-4B00-B9CC-6FFB893CD103}"/>
    <hyperlink ref="J35" r:id="rId52" xr:uid="{6F0B6893-C65A-4411-A3CE-66F5CB6C08DB}"/>
    <hyperlink ref="J107" r:id="rId53" xr:uid="{22255111-54CF-4B55-8E16-C5DFF96C903A}"/>
    <hyperlink ref="K107" r:id="rId54" xr:uid="{F9CE0EAC-A854-4D65-8D81-E6153556219A}"/>
    <hyperlink ref="J111" r:id="rId55" xr:uid="{DC21F7D0-B4C2-4B68-9C6D-D43B7FA3B0E8}"/>
    <hyperlink ref="J41" r:id="rId56" xr:uid="{26BD35E3-2E06-49C3-A61D-E1041B9270E6}"/>
    <hyperlink ref="J25" r:id="rId57" xr:uid="{E8DDC040-03D6-4367-98FE-A3C6CDF65EDA}"/>
    <hyperlink ref="E59" r:id="rId58" xr:uid="{E3517344-B6C5-4CCD-9675-332055CE4757}"/>
    <hyperlink ref="K59" r:id="rId59" xr:uid="{4DBF6D51-510E-42E7-9C1C-764D42AE71AE}"/>
    <hyperlink ref="J59" r:id="rId60" xr:uid="{F2C3C25A-623E-4094-A9EE-880AC25A876A}"/>
    <hyperlink ref="K91" r:id="rId61" xr:uid="{76C011A1-68D1-494D-A7DF-6A8FAE4E91CB}"/>
    <hyperlink ref="J91" r:id="rId62" xr:uid="{0BFAB7BA-317C-4B33-AFA2-145CF8AB813E}"/>
    <hyperlink ref="K101" r:id="rId63" xr:uid="{06FE66F9-FB19-40E6-921F-EC75BBCA1013}"/>
    <hyperlink ref="J101" r:id="rId64" xr:uid="{FD35EA40-7A74-4A15-9EED-29375054578E}"/>
    <hyperlink ref="E101" r:id="rId65" xr:uid="{1B2DCA82-FBD4-4642-99A7-A4FEDF26F9D8}"/>
    <hyperlink ref="E85" r:id="rId66" xr:uid="{1BA189B9-6ECD-4B99-88E4-384527E2DFE6}"/>
    <hyperlink ref="E83" r:id="rId67" xr:uid="{D5364495-6FC6-4136-8EF4-6C9FA916C1E7}"/>
    <hyperlink ref="J83" r:id="rId68" xr:uid="{5C47FA09-46BF-4957-B77D-CABB6C3969B2}"/>
    <hyperlink ref="J114" r:id="rId69" xr:uid="{9FADB3BC-4ABC-459F-946D-79A78223CB61}"/>
    <hyperlink ref="J121" r:id="rId70" xr:uid="{8F7E1940-DA3E-41A9-B395-0C23193CF7C9}"/>
    <hyperlink ref="J126" r:id="rId71" xr:uid="{85E07A55-7AF0-49FD-81EB-26428020B2E1}"/>
    <hyperlink ref="J143" r:id="rId72" xr:uid="{E1B6B72E-3CF4-4D36-A355-6390C3CAB79F}"/>
    <hyperlink ref="J145" r:id="rId73" xr:uid="{E6C95813-71C3-4D22-BBDE-644C5AFDB391}"/>
    <hyperlink ref="J141" r:id="rId74" xr:uid="{A53A6A54-C311-428B-B215-A4F8C36FEBFB}"/>
    <hyperlink ref="J78" r:id="rId75" xr:uid="{A1D017AE-0563-4409-90AD-303587FE6FE0}"/>
    <hyperlink ref="E88" r:id="rId76" xr:uid="{F575EC2A-F06D-4C7B-8046-0E0032B57363}"/>
    <hyperlink ref="K88" r:id="rId77" xr:uid="{6EF108F9-F1DC-423B-BF36-78F358A1E464}"/>
    <hyperlink ref="J88" r:id="rId78" xr:uid="{405D913B-767B-456E-A7FE-E6D0FCDF4235}"/>
    <hyperlink ref="J79" r:id="rId79" xr:uid="{9FE81702-AC5E-475C-85FD-0D8177B0196A}"/>
    <hyperlink ref="E33" r:id="rId80" xr:uid="{516ADCDC-BF2B-4736-A05F-8111B7EE8DF5}"/>
    <hyperlink ref="J7" r:id="rId81" xr:uid="{6CA74CA8-C8AA-4197-80A5-E066CE024148}"/>
    <hyperlink ref="E15" r:id="rId82" xr:uid="{2D40FD38-5196-4DDE-904B-8EDA28C1DCBA}"/>
    <hyperlink ref="J15" r:id="rId83" xr:uid="{A32174D9-A7C3-4739-9164-AA6BC2DA81CB}"/>
    <hyperlink ref="J19" r:id="rId84" xr:uid="{E843D2DE-CDC9-4329-B82C-3065E9A1F4BE}"/>
    <hyperlink ref="J20" r:id="rId85" xr:uid="{354FD876-199F-4209-8A27-37EBB19DBAFD}"/>
    <hyperlink ref="E21" r:id="rId86" xr:uid="{1AE4BD67-A937-45D5-93FD-E46638E2E2F3}"/>
    <hyperlink ref="J21" r:id="rId87" xr:uid="{7575E530-9987-4322-8426-51F3F0311D25}"/>
    <hyperlink ref="J23" r:id="rId88" xr:uid="{A4E2BA99-6F23-466C-942D-B6CF747A9056}"/>
    <hyperlink ref="J22" r:id="rId89" xr:uid="{2A33F158-E571-4B29-8881-375FA80D8AF9}"/>
    <hyperlink ref="E3" r:id="rId90" xr:uid="{D9DF3889-1D73-4BE6-9852-50936B22BAC2}"/>
    <hyperlink ref="J3" r:id="rId91" xr:uid="{A834A6E4-1E22-40BB-BE0D-7F2B4A92ABD9}"/>
    <hyperlink ref="J4" r:id="rId92" xr:uid="{114305D7-D545-4B1B-BCE3-C5CA780B8A35}"/>
    <hyperlink ref="E5" r:id="rId93" xr:uid="{5F403EF7-9F58-4BD4-A481-81E0E0809E63}"/>
    <hyperlink ref="J5" r:id="rId94" xr:uid="{04A26487-ED1C-4509-9AF4-9252FF76C7B5}"/>
    <hyperlink ref="J16" r:id="rId95" xr:uid="{8086C559-B81F-4EB7-BE16-DBE9BE46978A}"/>
    <hyperlink ref="J17" r:id="rId96" xr:uid="{714BA060-14A6-4FBC-8EFF-B36400B8625A}"/>
    <hyperlink ref="J18" r:id="rId97" xr:uid="{B0CB41C1-E33A-4E56-B1C7-510CEC484374}"/>
    <hyperlink ref="J11" r:id="rId98" xr:uid="{EE8BF494-BC79-486A-B1FB-024BBA70BC8B}"/>
    <hyperlink ref="E11" r:id="rId99" xr:uid="{C252E897-9754-4502-BEB2-45D45BED55FF}"/>
    <hyperlink ref="E4" r:id="rId100" xr:uid="{B9D2DE41-A710-4DB6-BA88-28D4C222E28D}"/>
    <hyperlink ref="E6" r:id="rId101" xr:uid="{BF835954-24DF-4C9C-B2BD-C8B76549BCFC}"/>
    <hyperlink ref="E7" r:id="rId102" xr:uid="{810DED98-DE22-429A-8C7B-A4A6C22D75B6}"/>
    <hyperlink ref="E20" r:id="rId103" xr:uid="{925C81E6-EFCA-4EC0-9CF4-7EAF5561539E}"/>
    <hyperlink ref="E16" r:id="rId104" xr:uid="{9304C95D-15B9-4873-AF82-9B08C12EED39}"/>
    <hyperlink ref="E18" r:id="rId105" xr:uid="{AC4F1986-F31C-47DE-BF80-4157B8028F1B}"/>
    <hyperlink ref="E23" r:id="rId106" xr:uid="{35AE3461-C521-4F08-AFB6-2E06003B5AE1}"/>
    <hyperlink ref="E22" r:id="rId107" xr:uid="{8255C01E-41BF-446B-A4E3-3CD703415202}"/>
    <hyperlink ref="E25" r:id="rId108" xr:uid="{A1018626-3560-452F-A833-B6A64F2DE013}"/>
    <hyperlink ref="E30" r:id="rId109" xr:uid="{B31B480B-1F3A-4AE5-8B24-2CCDFF38BA51}"/>
    <hyperlink ref="E41" r:id="rId110" xr:uid="{62F139AA-B46F-4322-85BB-D15A1FAA5565}"/>
    <hyperlink ref="E44" r:id="rId111" xr:uid="{72C0B40C-CF01-4990-836A-A2D5DDCDD5B6}"/>
    <hyperlink ref="E45" r:id="rId112" xr:uid="{A2B071C1-D7CB-4CDC-803D-9EE3FBA56E03}"/>
    <hyperlink ref="E78" r:id="rId113" xr:uid="{532A7B4A-669C-45B1-BC21-F3F9DE90A31A}"/>
    <hyperlink ref="E79" r:id="rId114" xr:uid="{47E642DA-4163-41A7-8F91-7C2394CEFC65}"/>
    <hyperlink ref="E91" r:id="rId115" xr:uid="{FCC4591F-CF0F-48D8-8A2B-6A574A9697E5}"/>
    <hyperlink ref="E111" r:id="rId116" xr:uid="{814655B3-FA91-412A-9398-E26AC3F69AD9}"/>
    <hyperlink ref="E17" r:id="rId117" xr:uid="{666DCE3F-459C-4D97-85E0-49613F4D1E2D}"/>
    <hyperlink ref="E114" r:id="rId118" xr:uid="{6BCE9469-DD23-4471-86ED-414BDA9BCF5D}"/>
    <hyperlink ref="E121" r:id="rId119" xr:uid="{FE706898-61CD-49E8-8644-E16764372D2F}"/>
    <hyperlink ref="E128" r:id="rId120" xr:uid="{0F2D5806-EB5E-40B3-8CE1-B8E745D13FEE}"/>
    <hyperlink ref="E126" r:id="rId121" xr:uid="{81EC8199-CE6C-4761-888A-D944AEFF72F4}"/>
    <hyperlink ref="E127" r:id="rId122" xr:uid="{CD29DC7C-27EC-4595-985D-AEB19D692A55}"/>
    <hyperlink ref="E129" r:id="rId123" xr:uid="{539E49DE-E04A-4288-A217-4AE15BDF2F0A}"/>
    <hyperlink ref="E130" r:id="rId124" xr:uid="{F1A63C28-BD44-4727-A751-C972E7501752}"/>
    <hyperlink ref="E141" r:id="rId125" xr:uid="{C52A73C8-0B16-4D3B-8126-0846C0B6B508}"/>
    <hyperlink ref="E143" r:id="rId126" xr:uid="{99E1DB53-5B79-46CD-9B3C-C15DC4DB2E4C}"/>
    <hyperlink ref="E145" r:id="rId127" xr:uid="{FF9CEE02-9389-46F5-8F19-29F6F4B372EB}"/>
    <hyperlink ref="E82" r:id="rId128" xr:uid="{EC621F92-1AFC-4A0C-8C11-FA4A075D5D62}"/>
    <hyperlink ref="J27" r:id="rId129" xr:uid="{6463BA2A-0560-4CA3-84F4-8C22708EF1D5}"/>
    <hyperlink ref="J28" r:id="rId130" xr:uid="{A31FFD7A-E100-4B99-BFED-F693AEC92172}"/>
    <hyperlink ref="J29" r:id="rId131" xr:uid="{BCE226C6-EB4A-4AB6-835A-2CD53A2500B4}"/>
    <hyperlink ref="K31" r:id="rId132" xr:uid="{D3596ADC-F2C1-4715-A80B-155B90C8BD29}"/>
    <hyperlink ref="J31" r:id="rId133" xr:uid="{73E7422F-4E09-4AC6-A20A-FA3BC21AF5F8}"/>
    <hyperlink ref="J117" r:id="rId134" xr:uid="{7007ED1F-0D1B-49F3-A714-AB5A114C1F12}"/>
    <hyperlink ref="E61" r:id="rId135" xr:uid="{8D95D3B8-1778-49F6-A349-0E3FBC8A9C49}"/>
    <hyperlink ref="K46" r:id="rId136" xr:uid="{C750A063-75BD-402E-9A69-4B31330D3F8E}"/>
    <hyperlink ref="J46" r:id="rId137" xr:uid="{55BDF9A2-F12D-4BCC-93A8-17FEBE7318FD}"/>
    <hyperlink ref="E32" r:id="rId138" xr:uid="{A191B122-AA46-4CA9-97A1-102AAFD153C2}"/>
    <hyperlink ref="E63" r:id="rId139" xr:uid="{6F3A4FEE-6547-4101-A4A6-23A5BA0169F3}"/>
    <hyperlink ref="K63" r:id="rId140" xr:uid="{82CABACC-1AD5-4F76-9821-50CCF5B874EB}"/>
    <hyperlink ref="J63" r:id="rId141" xr:uid="{AF4D87CB-8E8B-4B32-983B-B6BA7C9411DA}"/>
    <hyperlink ref="E64" r:id="rId142" xr:uid="{52272A42-9D15-421C-9BC6-7EC690B94C56}"/>
    <hyperlink ref="K64" r:id="rId143" xr:uid="{27287A02-7839-4F2D-92B2-51FF895C86A8}"/>
    <hyperlink ref="J64" r:id="rId144" xr:uid="{6F84EDB5-441C-4692-8A3C-4C3D4899F307}"/>
    <hyperlink ref="E137" r:id="rId145" xr:uid="{007A19E4-ED79-49D4-8051-758317C30D77}"/>
    <hyperlink ref="K137" r:id="rId146" xr:uid="{6C5804E5-BC2B-4A19-ADBA-017023CF9A19}"/>
    <hyperlink ref="J137" r:id="rId147" xr:uid="{4C2B928E-5880-4C2F-919A-C0F5370726F0}"/>
    <hyperlink ref="J139" r:id="rId148" xr:uid="{C38DE578-5701-4E66-BEE4-B1BD6CD97FF8}"/>
    <hyperlink ref="E139" r:id="rId149" xr:uid="{30CD12B6-006D-4C7F-A13C-3A37409BBF99}"/>
    <hyperlink ref="E76" r:id="rId150" xr:uid="{9CBE5BAC-9797-4DE8-8565-F6FB37E7799A}"/>
    <hyperlink ref="D154:G154" r:id="rId151" display="• General Sales Conditions available at https://fibrain.com/cooperation-with-fibrain/ " xr:uid="{9A8C46BF-C8AD-4D0C-8F4F-D317342ED204}"/>
    <hyperlink ref="J34" r:id="rId152" xr:uid="{9B203413-F81B-4DEC-AE9A-56FE47043B83}"/>
    <hyperlink ref="J108" r:id="rId153" xr:uid="{AD0B7657-9513-4CCF-8B63-E9EDCB0C3BD2}"/>
    <hyperlink ref="E108" r:id="rId154" xr:uid="{4E10A0B7-8FED-4B66-8CEB-BD840E00617F}"/>
    <hyperlink ref="J65" r:id="rId155" xr:uid="{C0E94DB3-DF59-4E4D-ACCB-C31D3616D5EA}"/>
    <hyperlink ref="J68" r:id="rId156" xr:uid="{BFC73827-90F1-435A-9D6D-6432411A4F6F}"/>
    <hyperlink ref="J69" r:id="rId157" xr:uid="{E4DCEAA4-2562-4EB8-A312-D17C79EAAB4B}"/>
    <hyperlink ref="J70" r:id="rId158" xr:uid="{0B002ACF-A0D0-4710-AD66-3559E91DE317}"/>
    <hyperlink ref="E65" r:id="rId159" xr:uid="{D6C85AA0-3CE2-4F90-BEB5-E7B28B803E4D}"/>
    <hyperlink ref="E69" r:id="rId160" xr:uid="{7EF340B2-E76A-4116-885B-773695E92656}"/>
    <hyperlink ref="E70" r:id="rId161" xr:uid="{DC2E720A-FAD8-4C6C-84DD-758CFDA929CD}"/>
    <hyperlink ref="E68" r:id="rId162" xr:uid="{D2AB52A4-87D6-4F6F-96A0-2696680E4338}"/>
    <hyperlink ref="E72" r:id="rId163" xr:uid="{AE5494A8-81E4-4E9B-B381-6417F240901B}"/>
    <hyperlink ref="K72" r:id="rId164" xr:uid="{4F25B758-3243-40E3-A119-32EBFF43609F}"/>
    <hyperlink ref="J72" r:id="rId165" xr:uid="{84261EA7-CA51-4958-B213-85D75D41A178}"/>
    <hyperlink ref="K73" r:id="rId166" xr:uid="{D9ECF832-2FF5-4E02-8A47-6F01DA41062A}"/>
    <hyperlink ref="J73" r:id="rId167" xr:uid="{C24C922F-E5EF-4273-A122-C88ECBF7EDF3}"/>
    <hyperlink ref="E73" r:id="rId168" xr:uid="{2A4E2CC5-144A-4237-9DAD-B2097FD0DA15}"/>
    <hyperlink ref="J75" r:id="rId169" xr:uid="{02F399F7-5DC8-486C-BA17-8198E4379D4C}"/>
    <hyperlink ref="E75" r:id="rId170" xr:uid="{BDFAF2A6-CF9B-4098-87FD-3D96BCC2832C}"/>
    <hyperlink ref="J138" r:id="rId171" xr:uid="{C32108C3-FBC4-463F-98EE-B88E351724E4}"/>
    <hyperlink ref="E138" r:id="rId172" xr:uid="{C15AA122-D7D8-4DEC-A396-5843CB17A4C9}"/>
    <hyperlink ref="J86" r:id="rId173" xr:uid="{58B537E2-CAD4-4393-8F78-9DE593FF818D}"/>
    <hyperlink ref="J56" r:id="rId174" xr:uid="{0986A0D2-2C81-43B9-A323-30AF437ED7C7}"/>
    <hyperlink ref="E56" r:id="rId175" xr:uid="{2F838CA4-8744-4189-96FA-842B38389343}"/>
    <hyperlink ref="E92" r:id="rId176" xr:uid="{2ED3F696-5047-4CF0-A125-F082DBD66F34}"/>
    <hyperlink ref="J92" r:id="rId177" xr:uid="{2F078566-AE23-466A-8115-5B083547E399}"/>
    <hyperlink ref="K92" r:id="rId178" xr:uid="{441FA272-082F-4679-8FDB-E79362617D33}"/>
  </hyperlinks>
  <pageMargins left="0.7" right="0.7" top="0.75" bottom="0.75" header="0.3" footer="0.3"/>
  <pageSetup paperSize="9" orientation="portrait" r:id="rId179"/>
  <legacyDrawing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O61"/>
  <sheetViews>
    <sheetView zoomScale="85" zoomScaleNormal="85" workbookViewId="0"/>
  </sheetViews>
  <sheetFormatPr defaultRowHeight="14.4" x14ac:dyDescent="0.3"/>
  <cols>
    <col min="1" max="1" width="14.109375" style="1" bestFit="1" customWidth="1"/>
    <col min="2" max="2" width="26.6640625" style="1" bestFit="1" customWidth="1"/>
    <col min="3" max="4" width="80.88671875" style="1" bestFit="1" customWidth="1"/>
    <col min="5" max="5" width="10.6640625" style="1" bestFit="1" customWidth="1"/>
    <col min="6" max="6" width="7.21875" style="1" bestFit="1" customWidth="1"/>
    <col min="7" max="7" width="17.109375" style="33" bestFit="1" customWidth="1"/>
    <col min="8" max="8" width="13.44140625" style="34" bestFit="1" customWidth="1"/>
    <col min="9" max="9" width="10.44140625" style="1" bestFit="1" customWidth="1"/>
    <col min="10" max="10" width="12.88671875" style="1" bestFit="1" customWidth="1"/>
    <col min="11" max="11" width="9.5546875" style="1" bestFit="1" customWidth="1"/>
    <col min="12" max="13" width="12.88671875" style="1" bestFit="1" customWidth="1"/>
    <col min="14" max="14" width="12.77734375" style="1" bestFit="1" customWidth="1"/>
    <col min="15" max="15" width="12.88671875" bestFit="1" customWidth="1"/>
    <col min="16" max="16" width="28.109375" bestFit="1" customWidth="1"/>
    <col min="17" max="18" width="81.109375" customWidth="1"/>
    <col min="19" max="19" width="11" bestFit="1" customWidth="1"/>
    <col min="20" max="20" width="7.109375" bestFit="1" customWidth="1"/>
    <col min="21" max="21" width="16.109375" bestFit="1" customWidth="1"/>
    <col min="22" max="22" width="12.109375" bestFit="1" customWidth="1"/>
    <col min="23" max="23" width="16.44140625" bestFit="1" customWidth="1"/>
    <col min="24" max="24" width="34.44140625" bestFit="1" customWidth="1"/>
    <col min="25" max="25" width="21.33203125" bestFit="1" customWidth="1"/>
    <col min="26" max="26" width="34.88671875" bestFit="1" customWidth="1"/>
    <col min="27" max="27" width="40.88671875" bestFit="1" customWidth="1"/>
    <col min="28" max="28" width="26.88671875" bestFit="1" customWidth="1"/>
    <col min="29" max="29" width="13.5546875" bestFit="1" customWidth="1"/>
  </cols>
  <sheetData>
    <row r="1" spans="1:15" ht="57.6" x14ac:dyDescent="0.3">
      <c r="A1" s="27" t="s">
        <v>357</v>
      </c>
      <c r="B1" s="27" t="s">
        <v>323</v>
      </c>
      <c r="C1" s="27" t="s">
        <v>238</v>
      </c>
      <c r="D1" s="27" t="s">
        <v>322</v>
      </c>
      <c r="E1" s="27" t="s">
        <v>8</v>
      </c>
      <c r="F1" s="27" t="s">
        <v>10</v>
      </c>
      <c r="G1" s="31" t="s">
        <v>333</v>
      </c>
      <c r="H1" s="32" t="s">
        <v>645</v>
      </c>
      <c r="I1" s="28" t="s">
        <v>640</v>
      </c>
      <c r="J1" s="28" t="s">
        <v>646</v>
      </c>
      <c r="K1" s="28" t="s">
        <v>642</v>
      </c>
      <c r="L1" s="28" t="s">
        <v>647</v>
      </c>
      <c r="M1" s="28" t="s">
        <v>648</v>
      </c>
      <c r="N1" s="28" t="s">
        <v>649</v>
      </c>
      <c r="O1" s="26" t="s">
        <v>324</v>
      </c>
    </row>
    <row r="2" spans="1:15" x14ac:dyDescent="0.3">
      <c r="A2" s="1" t="s">
        <v>650</v>
      </c>
      <c r="B2" s="1" t="s">
        <v>359</v>
      </c>
      <c r="C2" s="1" t="s">
        <v>360</v>
      </c>
      <c r="D2" s="30" t="s">
        <v>358</v>
      </c>
      <c r="E2" s="1">
        <v>22</v>
      </c>
      <c r="F2" s="1" t="s">
        <v>317</v>
      </c>
      <c r="G2" s="105">
        <v>22.98</v>
      </c>
      <c r="H2" s="106">
        <v>505.56</v>
      </c>
      <c r="I2" s="1" t="s">
        <v>159</v>
      </c>
      <c r="J2" s="1" t="s">
        <v>361</v>
      </c>
      <c r="K2" s="1">
        <v>0.9</v>
      </c>
      <c r="L2" s="1">
        <v>10</v>
      </c>
      <c r="M2" s="1" t="s">
        <v>396</v>
      </c>
      <c r="N2" s="1">
        <v>10.25</v>
      </c>
      <c r="O2" s="108" t="s">
        <v>651</v>
      </c>
    </row>
    <row r="3" spans="1:15" x14ac:dyDescent="0.3">
      <c r="A3" s="1" t="s">
        <v>652</v>
      </c>
      <c r="B3" s="1" t="s">
        <v>363</v>
      </c>
      <c r="C3" s="1" t="s">
        <v>364</v>
      </c>
      <c r="E3" s="1">
        <v>1</v>
      </c>
      <c r="F3" s="1" t="s">
        <v>317</v>
      </c>
      <c r="G3" s="105">
        <v>40.04</v>
      </c>
      <c r="H3" s="106">
        <v>40.04</v>
      </c>
      <c r="I3" s="1" t="s">
        <v>159</v>
      </c>
      <c r="J3" s="1" t="s">
        <v>516</v>
      </c>
      <c r="K3" s="1">
        <v>0.4</v>
      </c>
      <c r="L3" s="1" t="s">
        <v>362</v>
      </c>
      <c r="M3" s="1" t="s">
        <v>362</v>
      </c>
      <c r="N3" s="1" t="s">
        <v>362</v>
      </c>
      <c r="O3" s="108" t="s">
        <v>298</v>
      </c>
    </row>
    <row r="4" spans="1:15" ht="28.8" x14ac:dyDescent="0.3">
      <c r="A4" s="107" t="s">
        <v>653</v>
      </c>
      <c r="B4" s="1" t="s">
        <v>399</v>
      </c>
      <c r="C4" s="1" t="s">
        <v>400</v>
      </c>
      <c r="D4" s="30"/>
      <c r="E4" s="1">
        <v>5</v>
      </c>
      <c r="F4" s="1" t="s">
        <v>317</v>
      </c>
      <c r="G4" s="105">
        <v>24.12</v>
      </c>
      <c r="H4" s="106">
        <v>120.60000000000001</v>
      </c>
      <c r="I4" s="1" t="s">
        <v>159</v>
      </c>
      <c r="J4" s="1" t="s">
        <v>517</v>
      </c>
      <c r="K4" s="1">
        <v>0.25</v>
      </c>
      <c r="L4" s="1" t="s">
        <v>362</v>
      </c>
      <c r="M4" s="1" t="s">
        <v>362</v>
      </c>
      <c r="N4" s="1" t="s">
        <v>362</v>
      </c>
      <c r="O4" s="108" t="s">
        <v>395</v>
      </c>
    </row>
    <row r="5" spans="1:15" ht="28.8" x14ac:dyDescent="0.3">
      <c r="A5" s="107" t="s">
        <v>653</v>
      </c>
      <c r="B5" s="1" t="s">
        <v>401</v>
      </c>
      <c r="C5" s="1" t="s">
        <v>402</v>
      </c>
      <c r="D5" s="30"/>
      <c r="E5" s="1">
        <v>1</v>
      </c>
      <c r="F5" s="1" t="s">
        <v>317</v>
      </c>
      <c r="G5" s="105">
        <v>8.9600000000000009</v>
      </c>
      <c r="H5" s="106">
        <v>8.9600000000000009</v>
      </c>
      <c r="I5" s="1" t="s">
        <v>159</v>
      </c>
      <c r="J5" s="1" t="s">
        <v>517</v>
      </c>
      <c r="K5" s="1">
        <v>0.25</v>
      </c>
      <c r="L5" s="1" t="s">
        <v>362</v>
      </c>
      <c r="M5" s="1" t="s">
        <v>362</v>
      </c>
      <c r="N5" s="1" t="s">
        <v>362</v>
      </c>
      <c r="O5" s="108" t="s">
        <v>395</v>
      </c>
    </row>
    <row r="6" spans="1:15" ht="28.8" x14ac:dyDescent="0.3">
      <c r="A6" s="107" t="s">
        <v>653</v>
      </c>
      <c r="B6" s="1" t="s">
        <v>403</v>
      </c>
      <c r="C6" s="1" t="s">
        <v>404</v>
      </c>
      <c r="D6" s="30"/>
      <c r="E6" s="1">
        <v>3</v>
      </c>
      <c r="F6" s="1" t="s">
        <v>317</v>
      </c>
      <c r="G6" s="105">
        <v>20.67</v>
      </c>
      <c r="H6" s="106">
        <v>62.010000000000005</v>
      </c>
      <c r="I6" s="1" t="s">
        <v>159</v>
      </c>
      <c r="J6" s="1" t="s">
        <v>362</v>
      </c>
      <c r="K6" s="1">
        <v>0.35</v>
      </c>
      <c r="L6" s="1" t="s">
        <v>362</v>
      </c>
      <c r="M6" s="1" t="s">
        <v>362</v>
      </c>
      <c r="N6" s="1" t="s">
        <v>362</v>
      </c>
      <c r="O6" s="108" t="s">
        <v>395</v>
      </c>
    </row>
    <row r="7" spans="1:15" ht="28.8" x14ac:dyDescent="0.3">
      <c r="A7" s="28" t="s">
        <v>654</v>
      </c>
      <c r="B7" s="27" t="s">
        <v>365</v>
      </c>
      <c r="C7" s="27" t="s">
        <v>380</v>
      </c>
      <c r="D7" s="30" t="s">
        <v>492</v>
      </c>
      <c r="E7" s="27">
        <v>1</v>
      </c>
      <c r="F7" s="27" t="s">
        <v>317</v>
      </c>
      <c r="G7" s="31">
        <v>48</v>
      </c>
      <c r="H7" s="32">
        <v>48</v>
      </c>
      <c r="I7" s="27" t="s">
        <v>159</v>
      </c>
      <c r="J7" s="27" t="s">
        <v>518</v>
      </c>
      <c r="K7" s="27">
        <v>3.6999999999999998E-2</v>
      </c>
      <c r="L7" s="27" t="s">
        <v>362</v>
      </c>
      <c r="M7" s="27" t="s">
        <v>362</v>
      </c>
      <c r="N7" s="27" t="s">
        <v>362</v>
      </c>
      <c r="O7" s="26" t="s">
        <v>298</v>
      </c>
    </row>
    <row r="8" spans="1:15" ht="28.8" x14ac:dyDescent="0.3">
      <c r="A8" s="28" t="s">
        <v>654</v>
      </c>
      <c r="B8" s="27" t="s">
        <v>408</v>
      </c>
      <c r="C8" s="27" t="s">
        <v>436</v>
      </c>
      <c r="D8" s="30" t="s">
        <v>493</v>
      </c>
      <c r="E8" s="27">
        <v>1</v>
      </c>
      <c r="F8" s="27" t="s">
        <v>317</v>
      </c>
      <c r="G8" s="31">
        <v>45.951859956236319</v>
      </c>
      <c r="H8" s="32">
        <v>45.951859956236319</v>
      </c>
      <c r="I8" s="27" t="s">
        <v>159</v>
      </c>
      <c r="J8" s="27" t="s">
        <v>518</v>
      </c>
      <c r="K8" s="27">
        <v>3.6999999999999998E-2</v>
      </c>
      <c r="L8" s="27" t="s">
        <v>362</v>
      </c>
      <c r="M8" s="27" t="s">
        <v>362</v>
      </c>
      <c r="N8" s="27" t="s">
        <v>362</v>
      </c>
      <c r="O8" s="26" t="s">
        <v>395</v>
      </c>
    </row>
    <row r="9" spans="1:15" ht="28.8" x14ac:dyDescent="0.3">
      <c r="A9" s="28" t="s">
        <v>654</v>
      </c>
      <c r="B9" s="27" t="s">
        <v>409</v>
      </c>
      <c r="C9" s="27" t="s">
        <v>437</v>
      </c>
      <c r="D9" s="30" t="s">
        <v>495</v>
      </c>
      <c r="E9" s="27">
        <v>1</v>
      </c>
      <c r="F9" s="27" t="s">
        <v>317</v>
      </c>
      <c r="G9" s="31">
        <v>91.903719912472638</v>
      </c>
      <c r="H9" s="32">
        <v>91.903719912472638</v>
      </c>
      <c r="I9" s="27" t="s">
        <v>159</v>
      </c>
      <c r="J9" s="27" t="s">
        <v>518</v>
      </c>
      <c r="K9" s="27">
        <v>3.6999999999999998E-2</v>
      </c>
      <c r="L9" s="27" t="s">
        <v>362</v>
      </c>
      <c r="M9" s="27" t="s">
        <v>362</v>
      </c>
      <c r="N9" s="27" t="s">
        <v>362</v>
      </c>
      <c r="O9" s="26" t="s">
        <v>395</v>
      </c>
    </row>
    <row r="10" spans="1:15" ht="28.8" x14ac:dyDescent="0.3">
      <c r="A10" s="28" t="s">
        <v>654</v>
      </c>
      <c r="B10" s="27" t="s">
        <v>410</v>
      </c>
      <c r="C10" s="27" t="s">
        <v>438</v>
      </c>
      <c r="D10" s="30" t="s">
        <v>494</v>
      </c>
      <c r="E10" s="27">
        <v>1</v>
      </c>
      <c r="F10" s="27" t="s">
        <v>317</v>
      </c>
      <c r="G10" s="31">
        <v>114.8796498905908</v>
      </c>
      <c r="H10" s="32">
        <v>114.8796498905908</v>
      </c>
      <c r="I10" s="27" t="s">
        <v>159</v>
      </c>
      <c r="J10" s="27" t="s">
        <v>518</v>
      </c>
      <c r="K10" s="27">
        <v>3.6999999999999998E-2</v>
      </c>
      <c r="L10" s="27" t="s">
        <v>362</v>
      </c>
      <c r="M10" s="27" t="s">
        <v>362</v>
      </c>
      <c r="N10" s="27" t="s">
        <v>362</v>
      </c>
      <c r="O10" s="26" t="s">
        <v>395</v>
      </c>
    </row>
    <row r="11" spans="1:15" ht="28.8" x14ac:dyDescent="0.3">
      <c r="A11" s="28" t="s">
        <v>654</v>
      </c>
      <c r="B11" s="27" t="s">
        <v>411</v>
      </c>
      <c r="C11" s="27" t="s">
        <v>439</v>
      </c>
      <c r="D11" s="30" t="s">
        <v>496</v>
      </c>
      <c r="E11" s="27">
        <v>1</v>
      </c>
      <c r="F11" s="27" t="s">
        <v>317</v>
      </c>
      <c r="G11" s="31">
        <v>91.903719912472638</v>
      </c>
      <c r="H11" s="32">
        <v>91.903719912472638</v>
      </c>
      <c r="I11" s="27" t="s">
        <v>159</v>
      </c>
      <c r="J11" s="27" t="s">
        <v>518</v>
      </c>
      <c r="K11" s="27">
        <v>3.6999999999999998E-2</v>
      </c>
      <c r="L11" s="27" t="s">
        <v>362</v>
      </c>
      <c r="M11" s="27" t="s">
        <v>362</v>
      </c>
      <c r="N11" s="27" t="s">
        <v>362</v>
      </c>
      <c r="O11" s="26" t="s">
        <v>395</v>
      </c>
    </row>
    <row r="12" spans="1:15" ht="28.8" x14ac:dyDescent="0.3">
      <c r="A12" s="28" t="s">
        <v>654</v>
      </c>
      <c r="B12" s="27" t="s">
        <v>412</v>
      </c>
      <c r="C12" s="27" t="s">
        <v>440</v>
      </c>
      <c r="D12" s="30" t="s">
        <v>496</v>
      </c>
      <c r="E12" s="27">
        <v>1</v>
      </c>
      <c r="F12" s="27" t="s">
        <v>317</v>
      </c>
      <c r="G12" s="31">
        <v>91.903719912472638</v>
      </c>
      <c r="H12" s="32">
        <v>91.903719912472638</v>
      </c>
      <c r="I12" s="27" t="s">
        <v>159</v>
      </c>
      <c r="J12" s="27" t="s">
        <v>518</v>
      </c>
      <c r="K12" s="27">
        <v>3.6999999999999998E-2</v>
      </c>
      <c r="L12" s="27" t="s">
        <v>362</v>
      </c>
      <c r="M12" s="27" t="s">
        <v>362</v>
      </c>
      <c r="N12" s="27" t="s">
        <v>362</v>
      </c>
      <c r="O12" s="26" t="s">
        <v>395</v>
      </c>
    </row>
    <row r="13" spans="1:15" ht="28.8" x14ac:dyDescent="0.3">
      <c r="A13" s="28" t="s">
        <v>654</v>
      </c>
      <c r="B13" s="27" t="s">
        <v>366</v>
      </c>
      <c r="C13" s="27" t="s">
        <v>381</v>
      </c>
      <c r="D13" s="30" t="s">
        <v>498</v>
      </c>
      <c r="E13" s="27">
        <v>2</v>
      </c>
      <c r="F13" s="27" t="s">
        <v>317</v>
      </c>
      <c r="G13" s="31">
        <v>113.46</v>
      </c>
      <c r="H13" s="32">
        <v>226.92</v>
      </c>
      <c r="I13" s="27" t="s">
        <v>159</v>
      </c>
      <c r="J13" s="27"/>
      <c r="K13" s="27"/>
      <c r="L13" s="27" t="s">
        <v>362</v>
      </c>
      <c r="M13" s="27" t="s">
        <v>362</v>
      </c>
      <c r="N13" s="27" t="s">
        <v>362</v>
      </c>
      <c r="O13" s="26" t="s">
        <v>298</v>
      </c>
    </row>
    <row r="14" spans="1:15" ht="28.8" x14ac:dyDescent="0.3">
      <c r="A14" s="28" t="s">
        <v>654</v>
      </c>
      <c r="B14" s="27" t="s">
        <v>367</v>
      </c>
      <c r="C14" s="27" t="s">
        <v>382</v>
      </c>
      <c r="D14" s="30" t="s">
        <v>498</v>
      </c>
      <c r="E14" s="27">
        <v>2</v>
      </c>
      <c r="F14" s="27" t="s">
        <v>317</v>
      </c>
      <c r="G14" s="31">
        <v>113.45</v>
      </c>
      <c r="H14" s="32">
        <v>226.9</v>
      </c>
      <c r="I14" s="27" t="s">
        <v>159</v>
      </c>
      <c r="J14" s="27"/>
      <c r="K14" s="27"/>
      <c r="L14" s="27" t="s">
        <v>362</v>
      </c>
      <c r="M14" s="27" t="s">
        <v>362</v>
      </c>
      <c r="N14" s="27" t="s">
        <v>362</v>
      </c>
      <c r="O14" s="26" t="s">
        <v>298</v>
      </c>
    </row>
    <row r="15" spans="1:15" ht="28.8" x14ac:dyDescent="0.3">
      <c r="A15" s="28" t="s">
        <v>654</v>
      </c>
      <c r="B15" s="27" t="s">
        <v>405</v>
      </c>
      <c r="C15" s="27" t="s">
        <v>433</v>
      </c>
      <c r="D15" s="30" t="s">
        <v>497</v>
      </c>
      <c r="E15" s="27">
        <v>1</v>
      </c>
      <c r="F15" s="27" t="s">
        <v>317</v>
      </c>
      <c r="G15" s="31">
        <v>45.951859956236319</v>
      </c>
      <c r="H15" s="32">
        <v>45.951859956236319</v>
      </c>
      <c r="I15" s="27" t="s">
        <v>159</v>
      </c>
      <c r="J15" s="27" t="s">
        <v>519</v>
      </c>
      <c r="K15" s="27">
        <v>0.17</v>
      </c>
      <c r="L15" s="27" t="s">
        <v>362</v>
      </c>
      <c r="M15" s="27" t="s">
        <v>362</v>
      </c>
      <c r="N15" s="27" t="s">
        <v>362</v>
      </c>
      <c r="O15" s="26" t="s">
        <v>395</v>
      </c>
    </row>
    <row r="16" spans="1:15" ht="28.8" x14ac:dyDescent="0.3">
      <c r="A16" s="28" t="s">
        <v>654</v>
      </c>
      <c r="B16" s="27" t="s">
        <v>368</v>
      </c>
      <c r="C16" s="27" t="s">
        <v>383</v>
      </c>
      <c r="D16" s="30"/>
      <c r="E16" s="27">
        <v>2</v>
      </c>
      <c r="F16" s="27" t="s">
        <v>317</v>
      </c>
      <c r="G16" s="31">
        <v>34.26</v>
      </c>
      <c r="H16" s="32">
        <v>68.52</v>
      </c>
      <c r="I16" s="27" t="s">
        <v>159</v>
      </c>
      <c r="J16" s="27" t="s">
        <v>515</v>
      </c>
      <c r="K16" s="27">
        <v>3.5000000000000003E-2</v>
      </c>
      <c r="L16" s="27" t="s">
        <v>362</v>
      </c>
      <c r="M16" s="27" t="s">
        <v>362</v>
      </c>
      <c r="N16" s="27" t="s">
        <v>362</v>
      </c>
      <c r="O16" s="26" t="s">
        <v>298</v>
      </c>
    </row>
    <row r="17" spans="1:15" ht="28.8" x14ac:dyDescent="0.3">
      <c r="A17" s="28" t="s">
        <v>654</v>
      </c>
      <c r="B17" s="27" t="s">
        <v>369</v>
      </c>
      <c r="C17" s="27" t="s">
        <v>384</v>
      </c>
      <c r="D17" s="30"/>
      <c r="E17" s="27">
        <v>2</v>
      </c>
      <c r="F17" s="27" t="s">
        <v>317</v>
      </c>
      <c r="G17" s="31">
        <v>34.26</v>
      </c>
      <c r="H17" s="32">
        <v>68.52</v>
      </c>
      <c r="I17" s="27" t="s">
        <v>159</v>
      </c>
      <c r="J17" s="27" t="s">
        <v>515</v>
      </c>
      <c r="K17" s="27">
        <v>3.5000000000000003E-2</v>
      </c>
      <c r="L17" s="27" t="s">
        <v>362</v>
      </c>
      <c r="M17" s="27" t="s">
        <v>362</v>
      </c>
      <c r="N17" s="27" t="s">
        <v>362</v>
      </c>
      <c r="O17" s="26" t="s">
        <v>298</v>
      </c>
    </row>
    <row r="18" spans="1:15" ht="28.8" x14ac:dyDescent="0.3">
      <c r="A18" s="28" t="s">
        <v>654</v>
      </c>
      <c r="B18" s="27" t="s">
        <v>370</v>
      </c>
      <c r="C18" s="27" t="s">
        <v>385</v>
      </c>
      <c r="D18" s="30"/>
      <c r="E18" s="27">
        <v>30</v>
      </c>
      <c r="F18" s="27" t="s">
        <v>317</v>
      </c>
      <c r="G18" s="31">
        <v>36.24</v>
      </c>
      <c r="H18" s="32">
        <v>1087.2</v>
      </c>
      <c r="I18" s="27" t="s">
        <v>159</v>
      </c>
      <c r="J18" s="27" t="s">
        <v>515</v>
      </c>
      <c r="K18" s="27">
        <v>3.5000000000000003E-2</v>
      </c>
      <c r="L18" s="27"/>
      <c r="M18" s="27"/>
      <c r="N18" s="27"/>
      <c r="O18" s="26" t="s">
        <v>298</v>
      </c>
    </row>
    <row r="19" spans="1:15" ht="28.8" x14ac:dyDescent="0.3">
      <c r="A19" s="28" t="s">
        <v>654</v>
      </c>
      <c r="B19" s="27" t="s">
        <v>371</v>
      </c>
      <c r="C19" s="27" t="s">
        <v>386</v>
      </c>
      <c r="D19" s="30" t="s">
        <v>499</v>
      </c>
      <c r="E19" s="27">
        <v>2</v>
      </c>
      <c r="F19" s="27" t="s">
        <v>317</v>
      </c>
      <c r="G19" s="31">
        <v>7.42</v>
      </c>
      <c r="H19" s="32">
        <v>14.84</v>
      </c>
      <c r="I19" s="27" t="s">
        <v>159</v>
      </c>
      <c r="J19" s="27" t="s">
        <v>515</v>
      </c>
      <c r="K19" s="27">
        <v>3.5000000000000003E-2</v>
      </c>
      <c r="L19" s="27" t="s">
        <v>362</v>
      </c>
      <c r="M19" s="27" t="s">
        <v>362</v>
      </c>
      <c r="N19" s="27" t="s">
        <v>362</v>
      </c>
      <c r="O19" s="26" t="s">
        <v>298</v>
      </c>
    </row>
    <row r="20" spans="1:15" ht="28.8" x14ac:dyDescent="0.3">
      <c r="A20" s="28" t="s">
        <v>654</v>
      </c>
      <c r="B20" s="27" t="s">
        <v>372</v>
      </c>
      <c r="C20" s="27" t="s">
        <v>387</v>
      </c>
      <c r="D20" s="30" t="s">
        <v>500</v>
      </c>
      <c r="E20" s="27">
        <v>1</v>
      </c>
      <c r="F20" s="27" t="s">
        <v>317</v>
      </c>
      <c r="G20" s="31">
        <v>9.25</v>
      </c>
      <c r="H20" s="32">
        <v>9.25</v>
      </c>
      <c r="I20" s="27" t="s">
        <v>159</v>
      </c>
      <c r="J20" s="27" t="s">
        <v>515</v>
      </c>
      <c r="K20" s="27">
        <v>3.5000000000000003E-2</v>
      </c>
      <c r="L20" s="27" t="s">
        <v>362</v>
      </c>
      <c r="M20" s="27" t="s">
        <v>362</v>
      </c>
      <c r="N20" s="27" t="s">
        <v>362</v>
      </c>
      <c r="O20" s="26" t="s">
        <v>298</v>
      </c>
    </row>
    <row r="21" spans="1:15" ht="28.8" x14ac:dyDescent="0.3">
      <c r="A21" s="28" t="s">
        <v>654</v>
      </c>
      <c r="B21" s="27" t="s">
        <v>373</v>
      </c>
      <c r="C21" s="27" t="s">
        <v>388</v>
      </c>
      <c r="D21" s="30" t="s">
        <v>500</v>
      </c>
      <c r="E21" s="27">
        <v>2</v>
      </c>
      <c r="F21" s="27" t="s">
        <v>317</v>
      </c>
      <c r="G21" s="31">
        <v>9.25</v>
      </c>
      <c r="H21" s="32">
        <v>18.5</v>
      </c>
      <c r="I21" s="27" t="s">
        <v>159</v>
      </c>
      <c r="J21" s="27" t="s">
        <v>515</v>
      </c>
      <c r="K21" s="27">
        <v>3.5000000000000003E-2</v>
      </c>
      <c r="L21" s="27" t="s">
        <v>362</v>
      </c>
      <c r="M21" s="27" t="s">
        <v>362</v>
      </c>
      <c r="N21" s="27" t="s">
        <v>362</v>
      </c>
      <c r="O21" s="26" t="s">
        <v>298</v>
      </c>
    </row>
    <row r="22" spans="1:15" ht="28.8" x14ac:dyDescent="0.3">
      <c r="A22" s="28" t="s">
        <v>654</v>
      </c>
      <c r="B22" s="27" t="s">
        <v>374</v>
      </c>
      <c r="C22" s="27" t="s">
        <v>389</v>
      </c>
      <c r="D22" s="30" t="s">
        <v>501</v>
      </c>
      <c r="E22" s="27">
        <v>1</v>
      </c>
      <c r="F22" s="27" t="s">
        <v>317</v>
      </c>
      <c r="G22" s="31">
        <v>12.65</v>
      </c>
      <c r="H22" s="32">
        <v>12.65</v>
      </c>
      <c r="I22" s="27" t="s">
        <v>159</v>
      </c>
      <c r="J22" s="27" t="s">
        <v>515</v>
      </c>
      <c r="K22" s="27">
        <v>3.5000000000000003E-2</v>
      </c>
      <c r="L22" s="27" t="s">
        <v>362</v>
      </c>
      <c r="M22" s="27" t="s">
        <v>362</v>
      </c>
      <c r="N22" s="27" t="s">
        <v>362</v>
      </c>
      <c r="O22" s="26" t="s">
        <v>298</v>
      </c>
    </row>
    <row r="23" spans="1:15" ht="28.8" x14ac:dyDescent="0.3">
      <c r="A23" s="28" t="s">
        <v>654</v>
      </c>
      <c r="B23" s="27" t="s">
        <v>375</v>
      </c>
      <c r="C23" s="27" t="s">
        <v>390</v>
      </c>
      <c r="D23" s="30" t="s">
        <v>501</v>
      </c>
      <c r="E23" s="27">
        <v>2</v>
      </c>
      <c r="F23" s="27" t="s">
        <v>317</v>
      </c>
      <c r="G23" s="31">
        <v>12.65</v>
      </c>
      <c r="H23" s="32">
        <v>25.3</v>
      </c>
      <c r="I23" s="27" t="s">
        <v>159</v>
      </c>
      <c r="J23" s="27" t="s">
        <v>515</v>
      </c>
      <c r="K23" s="27">
        <v>3.5000000000000003E-2</v>
      </c>
      <c r="L23" s="27" t="s">
        <v>362</v>
      </c>
      <c r="M23" s="27" t="s">
        <v>362</v>
      </c>
      <c r="N23" s="27" t="s">
        <v>362</v>
      </c>
      <c r="O23" s="26" t="s">
        <v>298</v>
      </c>
    </row>
    <row r="24" spans="1:15" ht="28.8" x14ac:dyDescent="0.3">
      <c r="A24" s="28" t="s">
        <v>654</v>
      </c>
      <c r="B24" s="27" t="s">
        <v>415</v>
      </c>
      <c r="C24" s="27" t="s">
        <v>443</v>
      </c>
      <c r="D24" s="30"/>
      <c r="E24" s="27">
        <v>1</v>
      </c>
      <c r="F24" s="27" t="s">
        <v>317</v>
      </c>
      <c r="G24" s="31">
        <v>12.636761487964987</v>
      </c>
      <c r="H24" s="32">
        <v>12.636761487964987</v>
      </c>
      <c r="I24" s="27" t="s">
        <v>159</v>
      </c>
      <c r="J24" s="27" t="s">
        <v>515</v>
      </c>
      <c r="K24" s="27">
        <v>3.5000000000000003E-2</v>
      </c>
      <c r="L24" s="27" t="s">
        <v>362</v>
      </c>
      <c r="M24" s="27" t="s">
        <v>362</v>
      </c>
      <c r="N24" s="27" t="s">
        <v>362</v>
      </c>
      <c r="O24" s="26" t="s">
        <v>395</v>
      </c>
    </row>
    <row r="25" spans="1:15" ht="28.8" x14ac:dyDescent="0.3">
      <c r="A25" s="28" t="s">
        <v>654</v>
      </c>
      <c r="B25" s="27" t="s">
        <v>416</v>
      </c>
      <c r="C25" s="27" t="s">
        <v>444</v>
      </c>
      <c r="D25" s="30" t="s">
        <v>502</v>
      </c>
      <c r="E25" s="27">
        <v>2</v>
      </c>
      <c r="F25" s="27" t="s">
        <v>317</v>
      </c>
      <c r="G25" s="31">
        <v>12.636761487964987</v>
      </c>
      <c r="H25" s="32">
        <v>25.273522975929975</v>
      </c>
      <c r="I25" s="27" t="s">
        <v>159</v>
      </c>
      <c r="J25" s="27" t="s">
        <v>515</v>
      </c>
      <c r="K25" s="27">
        <v>3.5000000000000003E-2</v>
      </c>
      <c r="L25" s="27" t="s">
        <v>362</v>
      </c>
      <c r="M25" s="27" t="s">
        <v>362</v>
      </c>
      <c r="N25" s="27" t="s">
        <v>362</v>
      </c>
      <c r="O25" s="26" t="s">
        <v>395</v>
      </c>
    </row>
    <row r="26" spans="1:15" ht="28.8" x14ac:dyDescent="0.3">
      <c r="A26" s="28" t="s">
        <v>654</v>
      </c>
      <c r="B26" s="27" t="s">
        <v>417</v>
      </c>
      <c r="C26" s="27" t="s">
        <v>445</v>
      </c>
      <c r="D26" s="30" t="s">
        <v>502</v>
      </c>
      <c r="E26" s="27">
        <v>1</v>
      </c>
      <c r="F26" s="27" t="s">
        <v>317</v>
      </c>
      <c r="G26" s="31">
        <v>12.636761487964987</v>
      </c>
      <c r="H26" s="32">
        <v>12.636761487964987</v>
      </c>
      <c r="I26" s="27" t="s">
        <v>159</v>
      </c>
      <c r="J26" s="27" t="s">
        <v>515</v>
      </c>
      <c r="K26" s="27">
        <v>3.5000000000000003E-2</v>
      </c>
      <c r="L26" s="27" t="s">
        <v>362</v>
      </c>
      <c r="M26" s="27" t="s">
        <v>362</v>
      </c>
      <c r="N26" s="27" t="s">
        <v>362</v>
      </c>
      <c r="O26" s="26" t="s">
        <v>395</v>
      </c>
    </row>
    <row r="27" spans="1:15" ht="28.8" x14ac:dyDescent="0.3">
      <c r="A27" s="28" t="s">
        <v>654</v>
      </c>
      <c r="B27" s="27" t="s">
        <v>418</v>
      </c>
      <c r="C27" s="27" t="s">
        <v>446</v>
      </c>
      <c r="D27" s="30" t="s">
        <v>503</v>
      </c>
      <c r="E27" s="27">
        <v>2</v>
      </c>
      <c r="F27" s="27" t="s">
        <v>317</v>
      </c>
      <c r="G27" s="31">
        <v>27.571115973741794</v>
      </c>
      <c r="H27" s="32">
        <v>55.142231947483587</v>
      </c>
      <c r="I27" s="27" t="s">
        <v>159</v>
      </c>
      <c r="J27" s="27" t="s">
        <v>515</v>
      </c>
      <c r="K27" s="27">
        <v>3.5000000000000003E-2</v>
      </c>
      <c r="L27" s="27" t="s">
        <v>362</v>
      </c>
      <c r="M27" s="27" t="s">
        <v>362</v>
      </c>
      <c r="N27" s="27" t="s">
        <v>362</v>
      </c>
      <c r="O27" s="26" t="s">
        <v>395</v>
      </c>
    </row>
    <row r="28" spans="1:15" ht="28.8" x14ac:dyDescent="0.3">
      <c r="A28" s="28" t="s">
        <v>654</v>
      </c>
      <c r="B28" s="27" t="s">
        <v>419</v>
      </c>
      <c r="C28" s="27" t="s">
        <v>447</v>
      </c>
      <c r="D28" s="30" t="s">
        <v>503</v>
      </c>
      <c r="E28" s="27">
        <v>2</v>
      </c>
      <c r="F28" s="27" t="s">
        <v>317</v>
      </c>
      <c r="G28" s="31">
        <v>29.868708971553609</v>
      </c>
      <c r="H28" s="32">
        <v>59.737417943107218</v>
      </c>
      <c r="I28" s="27" t="s">
        <v>159</v>
      </c>
      <c r="J28" s="27" t="s">
        <v>515</v>
      </c>
      <c r="K28" s="27">
        <v>3.5000000000000003E-2</v>
      </c>
      <c r="L28" s="27" t="s">
        <v>362</v>
      </c>
      <c r="M28" s="27" t="s">
        <v>362</v>
      </c>
      <c r="N28" s="27" t="s">
        <v>362</v>
      </c>
      <c r="O28" s="26" t="s">
        <v>395</v>
      </c>
    </row>
    <row r="29" spans="1:15" ht="28.8" x14ac:dyDescent="0.3">
      <c r="A29" s="28" t="s">
        <v>654</v>
      </c>
      <c r="B29" s="27" t="s">
        <v>420</v>
      </c>
      <c r="C29" s="27" t="s">
        <v>448</v>
      </c>
      <c r="D29" s="30" t="s">
        <v>504</v>
      </c>
      <c r="E29" s="27">
        <v>2</v>
      </c>
      <c r="F29" s="27" t="s">
        <v>317</v>
      </c>
      <c r="G29" s="31">
        <v>36.761487964989058</v>
      </c>
      <c r="H29" s="32">
        <v>73.522975929978116</v>
      </c>
      <c r="I29" s="27" t="s">
        <v>159</v>
      </c>
      <c r="J29" s="27" t="s">
        <v>515</v>
      </c>
      <c r="K29" s="27">
        <v>3.5000000000000003E-2</v>
      </c>
      <c r="L29" s="27" t="s">
        <v>362</v>
      </c>
      <c r="M29" s="27" t="s">
        <v>362</v>
      </c>
      <c r="N29" s="27" t="s">
        <v>362</v>
      </c>
      <c r="O29" s="26" t="s">
        <v>395</v>
      </c>
    </row>
    <row r="30" spans="1:15" ht="28.8" x14ac:dyDescent="0.3">
      <c r="A30" s="28" t="s">
        <v>654</v>
      </c>
      <c r="B30" s="27" t="s">
        <v>421</v>
      </c>
      <c r="C30" s="27" t="s">
        <v>449</v>
      </c>
      <c r="D30" s="30" t="s">
        <v>504</v>
      </c>
      <c r="E30" s="27">
        <v>9</v>
      </c>
      <c r="F30" s="27" t="s">
        <v>317</v>
      </c>
      <c r="G30" s="31">
        <v>36.761487964989058</v>
      </c>
      <c r="H30" s="32">
        <v>330.85339168490151</v>
      </c>
      <c r="I30" s="27" t="s">
        <v>159</v>
      </c>
      <c r="J30" s="27" t="s">
        <v>515</v>
      </c>
      <c r="K30" s="27">
        <v>3.5000000000000003E-2</v>
      </c>
      <c r="L30" s="27" t="s">
        <v>362</v>
      </c>
      <c r="M30" s="27" t="s">
        <v>362</v>
      </c>
      <c r="N30" s="27" t="s">
        <v>362</v>
      </c>
      <c r="O30" s="26" t="s">
        <v>395</v>
      </c>
    </row>
    <row r="31" spans="1:15" ht="28.8" x14ac:dyDescent="0.3">
      <c r="A31" s="28" t="s">
        <v>654</v>
      </c>
      <c r="B31" s="27" t="s">
        <v>422</v>
      </c>
      <c r="C31" s="27" t="s">
        <v>450</v>
      </c>
      <c r="D31" s="30" t="s">
        <v>505</v>
      </c>
      <c r="E31" s="27">
        <v>1</v>
      </c>
      <c r="F31" s="27" t="s">
        <v>317</v>
      </c>
      <c r="G31" s="31">
        <v>24.124726477024069</v>
      </c>
      <c r="H31" s="32">
        <v>24.124726477024069</v>
      </c>
      <c r="I31" s="27" t="s">
        <v>159</v>
      </c>
      <c r="J31" s="27" t="s">
        <v>515</v>
      </c>
      <c r="K31" s="27">
        <v>3.5000000000000003E-2</v>
      </c>
      <c r="L31" s="27" t="s">
        <v>362</v>
      </c>
      <c r="M31" s="27" t="s">
        <v>362</v>
      </c>
      <c r="N31" s="27" t="s">
        <v>362</v>
      </c>
      <c r="O31" s="26" t="s">
        <v>395</v>
      </c>
    </row>
    <row r="32" spans="1:15" ht="28.8" x14ac:dyDescent="0.3">
      <c r="A32" s="28" t="s">
        <v>654</v>
      </c>
      <c r="B32" s="27" t="s">
        <v>423</v>
      </c>
      <c r="C32" s="27" t="s">
        <v>451</v>
      </c>
      <c r="D32" s="30" t="s">
        <v>504</v>
      </c>
      <c r="E32" s="27">
        <v>2</v>
      </c>
      <c r="F32" s="27" t="s">
        <v>317</v>
      </c>
      <c r="G32" s="31">
        <v>36.761487964989058</v>
      </c>
      <c r="H32" s="32">
        <v>73.522975929978116</v>
      </c>
      <c r="I32" s="27" t="s">
        <v>159</v>
      </c>
      <c r="J32" s="27" t="s">
        <v>515</v>
      </c>
      <c r="K32" s="27">
        <v>3.5000000000000003E-2</v>
      </c>
      <c r="L32" s="27" t="s">
        <v>362</v>
      </c>
      <c r="M32" s="27" t="s">
        <v>362</v>
      </c>
      <c r="N32" s="27" t="s">
        <v>362</v>
      </c>
      <c r="O32" s="26" t="s">
        <v>395</v>
      </c>
    </row>
    <row r="33" spans="1:15" ht="28.8" x14ac:dyDescent="0.3">
      <c r="A33" s="28" t="s">
        <v>654</v>
      </c>
      <c r="B33" s="27" t="s">
        <v>424</v>
      </c>
      <c r="C33" s="27" t="s">
        <v>452</v>
      </c>
      <c r="D33" s="30" t="s">
        <v>504</v>
      </c>
      <c r="E33" s="27">
        <v>1</v>
      </c>
      <c r="F33" s="27" t="s">
        <v>317</v>
      </c>
      <c r="G33" s="31">
        <v>36.761487964989058</v>
      </c>
      <c r="H33" s="32">
        <v>36.761487964989058</v>
      </c>
      <c r="I33" s="27" t="s">
        <v>159</v>
      </c>
      <c r="J33" s="27" t="s">
        <v>515</v>
      </c>
      <c r="K33" s="27">
        <v>3.5000000000000003E-2</v>
      </c>
      <c r="L33" s="27" t="s">
        <v>362</v>
      </c>
      <c r="M33" s="27" t="s">
        <v>362</v>
      </c>
      <c r="N33" s="27" t="s">
        <v>362</v>
      </c>
      <c r="O33" s="26" t="s">
        <v>395</v>
      </c>
    </row>
    <row r="34" spans="1:15" ht="28.8" x14ac:dyDescent="0.3">
      <c r="A34" s="28" t="s">
        <v>654</v>
      </c>
      <c r="B34" s="27" t="s">
        <v>425</v>
      </c>
      <c r="C34" s="27" t="s">
        <v>453</v>
      </c>
      <c r="D34" s="30" t="s">
        <v>506</v>
      </c>
      <c r="E34" s="27">
        <v>1</v>
      </c>
      <c r="F34" s="27" t="s">
        <v>317</v>
      </c>
      <c r="G34" s="31">
        <v>16.083150984682714</v>
      </c>
      <c r="H34" s="32">
        <v>16.083150984682714</v>
      </c>
      <c r="I34" s="27" t="s">
        <v>159</v>
      </c>
      <c r="J34" s="27" t="s">
        <v>515</v>
      </c>
      <c r="K34" s="27">
        <v>3.5000000000000003E-2</v>
      </c>
      <c r="L34" s="27" t="s">
        <v>362</v>
      </c>
      <c r="M34" s="27" t="s">
        <v>362</v>
      </c>
      <c r="N34" s="27" t="s">
        <v>362</v>
      </c>
      <c r="O34" s="26" t="s">
        <v>395</v>
      </c>
    </row>
    <row r="35" spans="1:15" ht="28.8" x14ac:dyDescent="0.3">
      <c r="A35" s="28" t="s">
        <v>654</v>
      </c>
      <c r="B35" s="27" t="s">
        <v>397</v>
      </c>
      <c r="C35" s="27" t="s">
        <v>398</v>
      </c>
      <c r="D35" s="30" t="s">
        <v>507</v>
      </c>
      <c r="E35" s="27">
        <v>3</v>
      </c>
      <c r="F35" s="27" t="s">
        <v>317</v>
      </c>
      <c r="G35" s="31">
        <v>11.45</v>
      </c>
      <c r="H35" s="32">
        <v>34.349999999999994</v>
      </c>
      <c r="I35" s="27" t="s">
        <v>159</v>
      </c>
      <c r="J35" s="27" t="s">
        <v>515</v>
      </c>
      <c r="K35" s="27">
        <v>3.5000000000000003E-2</v>
      </c>
      <c r="L35" s="27" t="s">
        <v>362</v>
      </c>
      <c r="M35" s="27" t="s">
        <v>362</v>
      </c>
      <c r="N35" s="27" t="s">
        <v>362</v>
      </c>
      <c r="O35" s="26" t="s">
        <v>298</v>
      </c>
    </row>
    <row r="36" spans="1:15" ht="28.8" x14ac:dyDescent="0.3">
      <c r="A36" s="28" t="s">
        <v>654</v>
      </c>
      <c r="B36" s="27" t="s">
        <v>413</v>
      </c>
      <c r="C36" s="27" t="s">
        <v>441</v>
      </c>
      <c r="D36" s="30" t="s">
        <v>507</v>
      </c>
      <c r="E36" s="27">
        <v>1</v>
      </c>
      <c r="F36" s="27" t="s">
        <v>317</v>
      </c>
      <c r="G36" s="31">
        <v>10.339168490153172</v>
      </c>
      <c r="H36" s="32">
        <v>10.339168490153172</v>
      </c>
      <c r="I36" s="27" t="s">
        <v>159</v>
      </c>
      <c r="J36" s="27" t="s">
        <v>515</v>
      </c>
      <c r="K36" s="27">
        <v>3.5000000000000003E-2</v>
      </c>
      <c r="L36" s="27" t="s">
        <v>362</v>
      </c>
      <c r="M36" s="27" t="s">
        <v>362</v>
      </c>
      <c r="N36" s="27" t="s">
        <v>362</v>
      </c>
      <c r="O36" s="26" t="s">
        <v>395</v>
      </c>
    </row>
    <row r="37" spans="1:15" ht="28.8" x14ac:dyDescent="0.3">
      <c r="A37" s="28" t="s">
        <v>654</v>
      </c>
      <c r="B37" s="27" t="s">
        <v>414</v>
      </c>
      <c r="C37" s="27" t="s">
        <v>442</v>
      </c>
      <c r="D37" s="30" t="s">
        <v>508</v>
      </c>
      <c r="E37" s="27">
        <v>1</v>
      </c>
      <c r="F37" s="27" t="s">
        <v>317</v>
      </c>
      <c r="G37" s="31">
        <v>6.6630196936542667</v>
      </c>
      <c r="H37" s="32">
        <v>6.6630196936542667</v>
      </c>
      <c r="I37" s="27" t="s">
        <v>159</v>
      </c>
      <c r="J37" s="27" t="s">
        <v>515</v>
      </c>
      <c r="K37" s="27">
        <v>3.5000000000000003E-2</v>
      </c>
      <c r="L37" s="27" t="s">
        <v>362</v>
      </c>
      <c r="M37" s="27" t="s">
        <v>362</v>
      </c>
      <c r="N37" s="27" t="s">
        <v>362</v>
      </c>
      <c r="O37" s="26" t="s">
        <v>395</v>
      </c>
    </row>
    <row r="38" spans="1:15" ht="28.8" x14ac:dyDescent="0.3">
      <c r="A38" s="28" t="s">
        <v>654</v>
      </c>
      <c r="B38" s="27" t="s">
        <v>376</v>
      </c>
      <c r="C38" s="27" t="s">
        <v>391</v>
      </c>
      <c r="D38" s="30" t="s">
        <v>509</v>
      </c>
      <c r="E38" s="27">
        <v>10</v>
      </c>
      <c r="F38" s="27" t="s">
        <v>317</v>
      </c>
      <c r="G38" s="31">
        <v>26.15</v>
      </c>
      <c r="H38" s="32">
        <v>261.5</v>
      </c>
      <c r="I38" s="27" t="s">
        <v>159</v>
      </c>
      <c r="J38" s="27" t="s">
        <v>518</v>
      </c>
      <c r="K38" s="27">
        <v>7.0000000000000007E-2</v>
      </c>
      <c r="L38" s="27" t="s">
        <v>362</v>
      </c>
      <c r="M38" s="27" t="s">
        <v>362</v>
      </c>
      <c r="N38" s="27" t="s">
        <v>362</v>
      </c>
      <c r="O38" s="26" t="s">
        <v>298</v>
      </c>
    </row>
    <row r="39" spans="1:15" ht="28.8" x14ac:dyDescent="0.3">
      <c r="A39" s="28" t="s">
        <v>654</v>
      </c>
      <c r="B39" s="27" t="s">
        <v>377</v>
      </c>
      <c r="C39" s="27" t="s">
        <v>392</v>
      </c>
      <c r="D39" s="30" t="s">
        <v>510</v>
      </c>
      <c r="E39" s="27">
        <v>2</v>
      </c>
      <c r="F39" s="27" t="s">
        <v>317</v>
      </c>
      <c r="G39" s="31">
        <v>345.15</v>
      </c>
      <c r="H39" s="32">
        <v>690.3</v>
      </c>
      <c r="I39" s="27" t="s">
        <v>159</v>
      </c>
      <c r="J39" s="27" t="s">
        <v>518</v>
      </c>
      <c r="K39" s="27">
        <v>7.0000000000000007E-2</v>
      </c>
      <c r="L39" s="27" t="s">
        <v>362</v>
      </c>
      <c r="M39" s="27" t="s">
        <v>362</v>
      </c>
      <c r="N39" s="27" t="s">
        <v>362</v>
      </c>
      <c r="O39" s="26" t="s">
        <v>298</v>
      </c>
    </row>
    <row r="40" spans="1:15" ht="28.8" x14ac:dyDescent="0.3">
      <c r="A40" s="28" t="s">
        <v>654</v>
      </c>
      <c r="B40" s="27" t="s">
        <v>378</v>
      </c>
      <c r="C40" s="27" t="s">
        <v>393</v>
      </c>
      <c r="D40" s="30" t="s">
        <v>510</v>
      </c>
      <c r="E40" s="27">
        <v>2</v>
      </c>
      <c r="F40" s="27" t="s">
        <v>317</v>
      </c>
      <c r="G40" s="31">
        <v>600.29</v>
      </c>
      <c r="H40" s="32">
        <v>1200.58</v>
      </c>
      <c r="I40" s="27" t="s">
        <v>159</v>
      </c>
      <c r="J40" s="27" t="s">
        <v>518</v>
      </c>
      <c r="K40" s="27">
        <v>7.0000000000000007E-2</v>
      </c>
      <c r="L40" s="27" t="s">
        <v>362</v>
      </c>
      <c r="M40" s="27" t="s">
        <v>362</v>
      </c>
      <c r="N40" s="27" t="s">
        <v>362</v>
      </c>
      <c r="O40" s="26" t="s">
        <v>298</v>
      </c>
    </row>
    <row r="41" spans="1:15" ht="28.8" x14ac:dyDescent="0.3">
      <c r="A41" s="28" t="s">
        <v>654</v>
      </c>
      <c r="B41" s="27" t="s">
        <v>379</v>
      </c>
      <c r="C41" s="27" t="s">
        <v>394</v>
      </c>
      <c r="D41" s="30" t="s">
        <v>511</v>
      </c>
      <c r="E41" s="27">
        <v>2</v>
      </c>
      <c r="F41" s="27" t="s">
        <v>317</v>
      </c>
      <c r="G41" s="31">
        <v>209.46</v>
      </c>
      <c r="H41" s="32">
        <v>418.92</v>
      </c>
      <c r="I41" s="27" t="s">
        <v>159</v>
      </c>
      <c r="J41" s="27" t="s">
        <v>518</v>
      </c>
      <c r="K41" s="27">
        <v>7.0000000000000007E-2</v>
      </c>
      <c r="L41" s="27" t="s">
        <v>362</v>
      </c>
      <c r="M41" s="27" t="s">
        <v>362</v>
      </c>
      <c r="N41" s="27" t="s">
        <v>362</v>
      </c>
      <c r="O41" s="26" t="s">
        <v>298</v>
      </c>
    </row>
    <row r="42" spans="1:15" ht="28.8" x14ac:dyDescent="0.3">
      <c r="A42" s="28" t="s">
        <v>654</v>
      </c>
      <c r="B42" s="27" t="s">
        <v>426</v>
      </c>
      <c r="C42" s="27" t="s">
        <v>454</v>
      </c>
      <c r="D42" s="30" t="s">
        <v>512</v>
      </c>
      <c r="E42" s="27">
        <v>2</v>
      </c>
      <c r="F42" s="27" t="s">
        <v>317</v>
      </c>
      <c r="G42" s="31">
        <v>91.903719912472638</v>
      </c>
      <c r="H42" s="32">
        <v>183.80743982494528</v>
      </c>
      <c r="I42" s="27" t="s">
        <v>159</v>
      </c>
      <c r="J42" s="27" t="s">
        <v>518</v>
      </c>
      <c r="K42" s="27">
        <v>7.0000000000000007E-2</v>
      </c>
      <c r="L42" s="27" t="s">
        <v>362</v>
      </c>
      <c r="M42" s="27" t="s">
        <v>362</v>
      </c>
      <c r="N42" s="27" t="s">
        <v>362</v>
      </c>
      <c r="O42" s="26" t="s">
        <v>395</v>
      </c>
    </row>
    <row r="43" spans="1:15" ht="28.8" x14ac:dyDescent="0.3">
      <c r="A43" s="28" t="s">
        <v>654</v>
      </c>
      <c r="B43" s="27" t="s">
        <v>427</v>
      </c>
      <c r="C43" s="27" t="s">
        <v>455</v>
      </c>
      <c r="D43" s="30" t="s">
        <v>512</v>
      </c>
      <c r="E43" s="27">
        <v>2</v>
      </c>
      <c r="F43" s="27" t="s">
        <v>317</v>
      </c>
      <c r="G43" s="31">
        <v>91.903719912472638</v>
      </c>
      <c r="H43" s="32">
        <v>183.80743982494528</v>
      </c>
      <c r="I43" s="27" t="s">
        <v>159</v>
      </c>
      <c r="J43" s="27" t="s">
        <v>518</v>
      </c>
      <c r="K43" s="27">
        <v>7.0000000000000007E-2</v>
      </c>
      <c r="L43" s="27" t="s">
        <v>362</v>
      </c>
      <c r="M43" s="27" t="s">
        <v>362</v>
      </c>
      <c r="N43" s="27" t="s">
        <v>362</v>
      </c>
      <c r="O43" s="26" t="s">
        <v>395</v>
      </c>
    </row>
    <row r="44" spans="1:15" ht="28.8" x14ac:dyDescent="0.3">
      <c r="A44" s="28" t="s">
        <v>654</v>
      </c>
      <c r="B44" s="27" t="s">
        <v>428</v>
      </c>
      <c r="C44" s="27" t="s">
        <v>456</v>
      </c>
      <c r="D44" s="30" t="s">
        <v>510</v>
      </c>
      <c r="E44" s="27">
        <v>2</v>
      </c>
      <c r="F44" s="27" t="s">
        <v>317</v>
      </c>
      <c r="G44" s="31">
        <v>114.8796498905908</v>
      </c>
      <c r="H44" s="32">
        <v>229.7592997811816</v>
      </c>
      <c r="I44" s="27" t="s">
        <v>159</v>
      </c>
      <c r="J44" s="27" t="s">
        <v>518</v>
      </c>
      <c r="K44" s="27">
        <v>7.0000000000000007E-2</v>
      </c>
      <c r="L44" s="27" t="s">
        <v>362</v>
      </c>
      <c r="M44" s="27" t="s">
        <v>362</v>
      </c>
      <c r="N44" s="27" t="s">
        <v>362</v>
      </c>
      <c r="O44" s="26" t="s">
        <v>395</v>
      </c>
    </row>
    <row r="45" spans="1:15" ht="28.8" x14ac:dyDescent="0.3">
      <c r="A45" s="28" t="s">
        <v>654</v>
      </c>
      <c r="B45" s="27" t="s">
        <v>430</v>
      </c>
      <c r="C45" s="27" t="s">
        <v>457</v>
      </c>
      <c r="D45" s="30" t="s">
        <v>510</v>
      </c>
      <c r="E45" s="27">
        <v>1</v>
      </c>
      <c r="F45" s="27" t="s">
        <v>317</v>
      </c>
      <c r="G45" s="31">
        <v>114.8796498905908</v>
      </c>
      <c r="H45" s="32">
        <v>114.8796498905908</v>
      </c>
      <c r="I45" s="27" t="s">
        <v>159</v>
      </c>
      <c r="J45" s="27" t="s">
        <v>518</v>
      </c>
      <c r="K45" s="27">
        <v>7.0000000000000007E-2</v>
      </c>
      <c r="L45" s="27" t="s">
        <v>362</v>
      </c>
      <c r="M45" s="27" t="s">
        <v>362</v>
      </c>
      <c r="N45" s="27" t="s">
        <v>362</v>
      </c>
      <c r="O45" s="26" t="s">
        <v>395</v>
      </c>
    </row>
    <row r="46" spans="1:15" ht="28.8" x14ac:dyDescent="0.3">
      <c r="A46" s="28" t="s">
        <v>654</v>
      </c>
      <c r="B46" s="27" t="s">
        <v>429</v>
      </c>
      <c r="C46" s="27" t="s">
        <v>790</v>
      </c>
      <c r="D46" s="30"/>
      <c r="E46" s="27">
        <v>2</v>
      </c>
      <c r="F46" s="27" t="s">
        <v>317</v>
      </c>
      <c r="G46" s="31">
        <v>91.903719912472638</v>
      </c>
      <c r="H46" s="32">
        <v>183.80743982494528</v>
      </c>
      <c r="I46" s="27" t="s">
        <v>159</v>
      </c>
      <c r="J46" s="27" t="s">
        <v>518</v>
      </c>
      <c r="K46" s="27">
        <v>7.0000000000000007E-2</v>
      </c>
      <c r="L46" s="27" t="s">
        <v>362</v>
      </c>
      <c r="M46" s="27" t="s">
        <v>362</v>
      </c>
      <c r="N46" s="27" t="s">
        <v>362</v>
      </c>
      <c r="O46" s="26" t="s">
        <v>395</v>
      </c>
    </row>
    <row r="47" spans="1:15" ht="28.8" x14ac:dyDescent="0.3">
      <c r="A47" s="28" t="s">
        <v>654</v>
      </c>
      <c r="B47" s="27" t="s">
        <v>431</v>
      </c>
      <c r="C47" s="27" t="s">
        <v>458</v>
      </c>
      <c r="D47" s="30"/>
      <c r="E47" s="27">
        <v>1</v>
      </c>
      <c r="F47" s="27" t="s">
        <v>317</v>
      </c>
      <c r="G47" s="31">
        <v>91.903719912472638</v>
      </c>
      <c r="H47" s="32">
        <v>91.903719912472638</v>
      </c>
      <c r="I47" s="27" t="s">
        <v>159</v>
      </c>
      <c r="J47" s="27" t="s">
        <v>518</v>
      </c>
      <c r="K47" s="27">
        <v>7.0000000000000007E-2</v>
      </c>
      <c r="L47" s="27" t="s">
        <v>362</v>
      </c>
      <c r="M47" s="27" t="s">
        <v>362</v>
      </c>
      <c r="N47" s="27" t="s">
        <v>362</v>
      </c>
      <c r="O47" s="26" t="s">
        <v>395</v>
      </c>
    </row>
    <row r="48" spans="1:15" ht="28.8" x14ac:dyDescent="0.3">
      <c r="A48" s="28" t="s">
        <v>654</v>
      </c>
      <c r="B48" s="27" t="s">
        <v>379</v>
      </c>
      <c r="C48" s="27" t="s">
        <v>394</v>
      </c>
      <c r="D48" s="30" t="s">
        <v>511</v>
      </c>
      <c r="E48" s="27">
        <v>2</v>
      </c>
      <c r="F48" s="27" t="s">
        <v>317</v>
      </c>
      <c r="G48" s="31">
        <v>91.903719912472638</v>
      </c>
      <c r="H48" s="32">
        <v>183.80743982494528</v>
      </c>
      <c r="I48" s="27" t="s">
        <v>159</v>
      </c>
      <c r="J48" s="27" t="s">
        <v>518</v>
      </c>
      <c r="K48" s="27">
        <v>7.0000000000000007E-2</v>
      </c>
      <c r="L48" s="27" t="s">
        <v>362</v>
      </c>
      <c r="M48" s="27" t="s">
        <v>362</v>
      </c>
      <c r="N48" s="27" t="s">
        <v>362</v>
      </c>
      <c r="O48" s="26" t="s">
        <v>395</v>
      </c>
    </row>
    <row r="49" spans="1:15" ht="28.8" x14ac:dyDescent="0.3">
      <c r="A49" s="28" t="s">
        <v>654</v>
      </c>
      <c r="B49" s="27" t="s">
        <v>432</v>
      </c>
      <c r="C49" s="27" t="s">
        <v>459</v>
      </c>
      <c r="D49" s="30" t="s">
        <v>513</v>
      </c>
      <c r="E49" s="27">
        <v>2</v>
      </c>
      <c r="F49" s="27" t="s">
        <v>317</v>
      </c>
      <c r="G49" s="31">
        <v>114.8796498905908</v>
      </c>
      <c r="H49" s="32">
        <v>229.7592997811816</v>
      </c>
      <c r="I49" s="27" t="s">
        <v>159</v>
      </c>
      <c r="J49" s="27" t="s">
        <v>518</v>
      </c>
      <c r="K49" s="27">
        <v>7.0000000000000007E-2</v>
      </c>
      <c r="L49" s="27" t="s">
        <v>362</v>
      </c>
      <c r="M49" s="27" t="s">
        <v>362</v>
      </c>
      <c r="N49" s="27" t="s">
        <v>362</v>
      </c>
      <c r="O49" s="26" t="s">
        <v>395</v>
      </c>
    </row>
    <row r="50" spans="1:15" ht="28.8" x14ac:dyDescent="0.3">
      <c r="A50" s="28" t="s">
        <v>654</v>
      </c>
      <c r="B50" s="27" t="s">
        <v>460</v>
      </c>
      <c r="C50" s="27" t="s">
        <v>461</v>
      </c>
      <c r="D50" s="30"/>
      <c r="E50" s="27">
        <v>1</v>
      </c>
      <c r="F50" s="27" t="s">
        <v>317</v>
      </c>
      <c r="G50" s="31">
        <v>280.89999999999998</v>
      </c>
      <c r="H50" s="32">
        <v>280.89999999999998</v>
      </c>
      <c r="I50" s="27" t="s">
        <v>159</v>
      </c>
      <c r="J50" s="27" t="s">
        <v>518</v>
      </c>
      <c r="K50" s="27">
        <v>7.0000000000000007E-2</v>
      </c>
      <c r="L50" s="27" t="s">
        <v>362</v>
      </c>
      <c r="M50" s="27" t="s">
        <v>362</v>
      </c>
      <c r="N50" s="27" t="s">
        <v>362</v>
      </c>
      <c r="O50" s="26" t="s">
        <v>298</v>
      </c>
    </row>
    <row r="51" spans="1:15" ht="28.8" x14ac:dyDescent="0.3">
      <c r="A51" s="28" t="s">
        <v>654</v>
      </c>
      <c r="B51" s="27" t="s">
        <v>406</v>
      </c>
      <c r="C51" s="27" t="s">
        <v>434</v>
      </c>
      <c r="D51" s="30"/>
      <c r="E51" s="27">
        <v>1</v>
      </c>
      <c r="F51" s="27" t="s">
        <v>317</v>
      </c>
      <c r="G51" s="31">
        <v>114.8796498905908</v>
      </c>
      <c r="H51" s="32">
        <v>114.8796498905908</v>
      </c>
      <c r="I51" s="27" t="s">
        <v>159</v>
      </c>
      <c r="J51" s="27" t="s">
        <v>791</v>
      </c>
      <c r="K51" s="27">
        <v>0.12</v>
      </c>
      <c r="L51" s="27" t="s">
        <v>362</v>
      </c>
      <c r="M51" s="27" t="s">
        <v>362</v>
      </c>
      <c r="N51" s="27" t="s">
        <v>362</v>
      </c>
      <c r="O51" s="26" t="s">
        <v>395</v>
      </c>
    </row>
    <row r="52" spans="1:15" ht="28.8" x14ac:dyDescent="0.3">
      <c r="A52" s="28" t="s">
        <v>654</v>
      </c>
      <c r="B52" s="27" t="s">
        <v>407</v>
      </c>
      <c r="C52" s="27" t="s">
        <v>435</v>
      </c>
      <c r="D52" s="30"/>
      <c r="E52" s="27">
        <v>2</v>
      </c>
      <c r="F52" s="27" t="s">
        <v>317</v>
      </c>
      <c r="G52" s="31">
        <v>114.8796498905908</v>
      </c>
      <c r="H52" s="32">
        <v>229.7592997811816</v>
      </c>
      <c r="I52" s="27" t="s">
        <v>159</v>
      </c>
      <c r="J52" s="27" t="s">
        <v>791</v>
      </c>
      <c r="K52" s="27">
        <v>0.12</v>
      </c>
      <c r="L52" s="27" t="s">
        <v>362</v>
      </c>
      <c r="M52" s="27" t="s">
        <v>362</v>
      </c>
      <c r="N52" s="27" t="s">
        <v>362</v>
      </c>
      <c r="O52" s="26" t="s">
        <v>395</v>
      </c>
    </row>
    <row r="53" spans="1:15" ht="28.8" x14ac:dyDescent="0.3">
      <c r="A53" s="28" t="s">
        <v>655</v>
      </c>
      <c r="B53" s="27" t="s">
        <v>490</v>
      </c>
      <c r="C53" s="27" t="s">
        <v>491</v>
      </c>
      <c r="D53" s="30" t="s">
        <v>514</v>
      </c>
      <c r="E53" s="27">
        <v>4</v>
      </c>
      <c r="F53" s="27" t="s">
        <v>317</v>
      </c>
      <c r="G53" s="31">
        <v>15.16</v>
      </c>
      <c r="H53" s="32">
        <v>60.64</v>
      </c>
      <c r="I53" s="27" t="s">
        <v>159</v>
      </c>
      <c r="J53" s="27" t="s">
        <v>520</v>
      </c>
      <c r="K53" s="27">
        <v>0.38</v>
      </c>
      <c r="L53" s="27" t="s">
        <v>362</v>
      </c>
      <c r="M53" s="27" t="s">
        <v>362</v>
      </c>
      <c r="N53" s="27" t="s">
        <v>362</v>
      </c>
      <c r="O53" s="26" t="s">
        <v>395</v>
      </c>
    </row>
    <row r="54" spans="1:15" x14ac:dyDescent="0.3">
      <c r="A54" s="28"/>
      <c r="B54" s="27"/>
      <c r="C54" s="27"/>
      <c r="D54" s="30"/>
      <c r="E54" s="27"/>
      <c r="F54" s="27"/>
      <c r="G54" s="31"/>
      <c r="H54" s="32"/>
      <c r="I54" s="27"/>
      <c r="J54" s="27"/>
      <c r="K54" s="27"/>
      <c r="L54" s="27"/>
      <c r="M54" s="27"/>
      <c r="N54" s="27"/>
      <c r="O54" s="26"/>
    </row>
    <row r="55" spans="1:15" x14ac:dyDescent="0.3">
      <c r="A55" s="28"/>
      <c r="B55" s="27"/>
      <c r="C55" s="27"/>
      <c r="D55" s="30"/>
      <c r="E55" s="27"/>
      <c r="F55" s="27"/>
      <c r="G55" s="31"/>
      <c r="H55" s="32"/>
      <c r="I55" s="27"/>
      <c r="J55" s="27"/>
      <c r="K55" s="27"/>
      <c r="L55" s="27"/>
      <c r="M55" s="27"/>
      <c r="N55" s="27"/>
      <c r="O55" s="26"/>
    </row>
    <row r="56" spans="1:15" x14ac:dyDescent="0.3">
      <c r="A56" s="28"/>
      <c r="B56" s="27"/>
      <c r="C56" s="27"/>
      <c r="D56" s="30"/>
      <c r="E56" s="27"/>
      <c r="F56" s="27"/>
      <c r="G56" s="31"/>
      <c r="H56" s="32"/>
      <c r="I56" s="27"/>
      <c r="J56" s="27"/>
      <c r="K56" s="27"/>
      <c r="L56" s="27"/>
      <c r="M56" s="27"/>
      <c r="N56" s="27"/>
      <c r="O56" s="26"/>
    </row>
    <row r="57" spans="1:15" x14ac:dyDescent="0.3">
      <c r="A57" s="28"/>
      <c r="B57" s="27"/>
      <c r="C57" s="27" t="s">
        <v>326</v>
      </c>
      <c r="D57" s="30"/>
      <c r="E57" s="27"/>
      <c r="F57" s="27"/>
      <c r="G57" s="31"/>
      <c r="H57" s="32"/>
      <c r="I57" s="27"/>
      <c r="J57" s="27"/>
      <c r="K57" s="27"/>
      <c r="L57" s="27"/>
      <c r="M57" s="27"/>
      <c r="N57" s="27"/>
      <c r="O57" s="26"/>
    </row>
    <row r="58" spans="1:15" x14ac:dyDescent="0.3">
      <c r="A58" s="28"/>
      <c r="B58" s="27"/>
      <c r="C58" s="27" t="s">
        <v>327</v>
      </c>
      <c r="D58" s="30"/>
      <c r="E58" s="27"/>
      <c r="F58" s="27"/>
      <c r="G58" s="31"/>
      <c r="H58" s="32"/>
      <c r="I58" s="27"/>
      <c r="J58" s="27"/>
      <c r="K58" s="27"/>
      <c r="L58" s="27"/>
      <c r="M58" s="27"/>
      <c r="N58" s="27"/>
      <c r="O58" s="26"/>
    </row>
    <row r="59" spans="1:15" x14ac:dyDescent="0.3">
      <c r="A59" s="28"/>
      <c r="B59" s="27"/>
      <c r="C59" s="27" t="s">
        <v>328</v>
      </c>
      <c r="D59" s="30"/>
      <c r="E59" s="27"/>
      <c r="F59" s="27"/>
      <c r="G59" s="31"/>
      <c r="H59" s="32"/>
      <c r="I59" s="27"/>
      <c r="J59" s="27"/>
      <c r="K59" s="27"/>
      <c r="L59" s="27"/>
      <c r="M59" s="27"/>
      <c r="N59" s="27"/>
      <c r="O59" s="26"/>
    </row>
    <row r="60" spans="1:15" x14ac:dyDescent="0.3">
      <c r="A60" s="28"/>
      <c r="B60" s="27"/>
      <c r="C60" s="27" t="s">
        <v>1304</v>
      </c>
      <c r="D60" s="30"/>
      <c r="E60" s="27"/>
      <c r="F60" s="27"/>
      <c r="G60" s="31"/>
      <c r="H60" s="32"/>
      <c r="I60" s="27"/>
      <c r="J60" s="27"/>
      <c r="K60" s="27"/>
      <c r="L60" s="27"/>
      <c r="M60" s="27"/>
      <c r="N60" s="27"/>
      <c r="O60" s="26"/>
    </row>
    <row r="61" spans="1:15" x14ac:dyDescent="0.3">
      <c r="A61" s="28"/>
      <c r="B61" s="27"/>
      <c r="C61" s="27"/>
      <c r="D61" s="30"/>
      <c r="E61" s="27"/>
      <c r="F61" s="27"/>
      <c r="G61" s="31"/>
      <c r="H61" s="32"/>
      <c r="I61" s="27"/>
      <c r="J61" s="27"/>
      <c r="K61" s="27"/>
      <c r="L61" s="27"/>
      <c r="M61" s="27"/>
      <c r="N61" s="27"/>
      <c r="O61" s="2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L50"/>
  <sheetViews>
    <sheetView zoomScale="85" zoomScaleNormal="85" workbookViewId="0"/>
  </sheetViews>
  <sheetFormatPr defaultRowHeight="14.4" x14ac:dyDescent="0.3"/>
  <cols>
    <col min="1" max="1" width="14.109375" style="1" bestFit="1" customWidth="1"/>
    <col min="2" max="2" width="41.33203125" style="1" bestFit="1" customWidth="1"/>
    <col min="3" max="3" width="80.88671875" style="1" bestFit="1" customWidth="1"/>
    <col min="4" max="4" width="67.109375" style="1" bestFit="1" customWidth="1"/>
    <col min="5" max="5" width="10.6640625" style="1" bestFit="1" customWidth="1"/>
    <col min="6" max="6" width="7.21875" style="1" bestFit="1" customWidth="1"/>
    <col min="7" max="7" width="19.6640625" style="35" bestFit="1" customWidth="1"/>
    <col min="8" max="8" width="15.6640625" style="36" bestFit="1" customWidth="1"/>
    <col min="9" max="9" width="13" style="40" bestFit="1" customWidth="1"/>
    <col min="10" max="10" width="16.6640625" style="40" bestFit="1" customWidth="1"/>
    <col min="11" max="11" width="12.21875" style="40" bestFit="1" customWidth="1"/>
    <col min="12" max="12" width="15.5546875" style="40" bestFit="1" customWidth="1"/>
    <col min="13" max="13" width="43.33203125" bestFit="1" customWidth="1"/>
    <col min="14" max="14" width="81.109375" customWidth="1"/>
    <col min="15" max="15" width="81.109375" bestFit="1" customWidth="1"/>
    <col min="16" max="16" width="11" bestFit="1" customWidth="1"/>
    <col min="17" max="17" width="7.109375" bestFit="1" customWidth="1"/>
    <col min="18" max="18" width="16.109375" bestFit="1" customWidth="1"/>
    <col min="19" max="19" width="12" bestFit="1" customWidth="1"/>
    <col min="20" max="20" width="16.44140625" bestFit="1" customWidth="1"/>
    <col min="21" max="21" width="33.33203125" bestFit="1" customWidth="1"/>
    <col min="22" max="22" width="21.33203125" bestFit="1" customWidth="1"/>
    <col min="23" max="23" width="13.5546875" bestFit="1" customWidth="1"/>
  </cols>
  <sheetData>
    <row r="1" spans="1:12" ht="43.2" x14ac:dyDescent="0.3">
      <c r="A1" s="27" t="s">
        <v>357</v>
      </c>
      <c r="B1" s="27" t="s">
        <v>323</v>
      </c>
      <c r="C1" s="27" t="s">
        <v>238</v>
      </c>
      <c r="D1" s="27" t="s">
        <v>322</v>
      </c>
      <c r="E1" s="27" t="s">
        <v>8</v>
      </c>
      <c r="F1" s="27" t="s">
        <v>10</v>
      </c>
      <c r="G1" s="35" t="s">
        <v>333</v>
      </c>
      <c r="H1" s="36" t="s">
        <v>329</v>
      </c>
      <c r="I1" s="37" t="s">
        <v>640</v>
      </c>
      <c r="J1" s="37" t="s">
        <v>641</v>
      </c>
      <c r="K1" s="37" t="s">
        <v>642</v>
      </c>
      <c r="L1" s="38" t="s">
        <v>324</v>
      </c>
    </row>
    <row r="2" spans="1:12" ht="28.8" x14ac:dyDescent="0.3">
      <c r="A2" s="28" t="s">
        <v>643</v>
      </c>
      <c r="B2" s="27" t="s">
        <v>545</v>
      </c>
      <c r="C2" s="27" t="s">
        <v>546</v>
      </c>
      <c r="D2" s="30" t="s">
        <v>543</v>
      </c>
      <c r="E2" s="27">
        <v>29</v>
      </c>
      <c r="F2" s="27" t="s">
        <v>317</v>
      </c>
      <c r="G2" s="35">
        <v>6.4413043478260876</v>
      </c>
      <c r="H2" s="36">
        <v>186.79782608695655</v>
      </c>
      <c r="I2" s="39" t="s">
        <v>544</v>
      </c>
      <c r="J2" s="39" t="s">
        <v>362</v>
      </c>
      <c r="K2" s="39">
        <v>0.02</v>
      </c>
      <c r="L2" s="38" t="s">
        <v>567</v>
      </c>
    </row>
    <row r="3" spans="1:12" ht="28.8" x14ac:dyDescent="0.3">
      <c r="A3" s="28" t="s">
        <v>643</v>
      </c>
      <c r="B3" s="27" t="s">
        <v>547</v>
      </c>
      <c r="C3" s="27" t="s">
        <v>548</v>
      </c>
      <c r="D3" s="30" t="s">
        <v>543</v>
      </c>
      <c r="E3" s="27">
        <v>15</v>
      </c>
      <c r="F3" s="27" t="s">
        <v>317</v>
      </c>
      <c r="G3" s="35">
        <v>6.5304347826086957</v>
      </c>
      <c r="H3" s="36">
        <v>97.956521739130437</v>
      </c>
      <c r="I3" s="39" t="s">
        <v>544</v>
      </c>
      <c r="J3" s="39" t="s">
        <v>362</v>
      </c>
      <c r="K3" s="39">
        <v>0.02</v>
      </c>
      <c r="L3" s="38" t="s">
        <v>567</v>
      </c>
    </row>
    <row r="4" spans="1:12" ht="28.8" x14ac:dyDescent="0.3">
      <c r="A4" s="28" t="s">
        <v>643</v>
      </c>
      <c r="B4" s="27" t="s">
        <v>549</v>
      </c>
      <c r="C4" s="27" t="s">
        <v>550</v>
      </c>
      <c r="D4" s="30" t="s">
        <v>543</v>
      </c>
      <c r="E4" s="27">
        <v>21</v>
      </c>
      <c r="F4" s="27" t="s">
        <v>317</v>
      </c>
      <c r="G4" s="35">
        <v>6.4434782608695658</v>
      </c>
      <c r="H4" s="36">
        <v>135.31304347826088</v>
      </c>
      <c r="I4" s="39" t="s">
        <v>544</v>
      </c>
      <c r="J4" s="39" t="s">
        <v>362</v>
      </c>
      <c r="K4" s="39">
        <v>0.02</v>
      </c>
      <c r="L4" s="38" t="s">
        <v>567</v>
      </c>
    </row>
    <row r="5" spans="1:12" ht="28.8" x14ac:dyDescent="0.3">
      <c r="A5" s="28" t="s">
        <v>643</v>
      </c>
      <c r="B5" s="27" t="s">
        <v>551</v>
      </c>
      <c r="C5" s="27" t="s">
        <v>552</v>
      </c>
      <c r="D5" s="30" t="s">
        <v>543</v>
      </c>
      <c r="E5" s="27">
        <v>3</v>
      </c>
      <c r="F5" s="27" t="s">
        <v>317</v>
      </c>
      <c r="G5" s="35">
        <v>6.5304347826086957</v>
      </c>
      <c r="H5" s="36">
        <v>19.591304347826089</v>
      </c>
      <c r="I5" s="39" t="s">
        <v>544</v>
      </c>
      <c r="J5" s="39" t="s">
        <v>362</v>
      </c>
      <c r="K5" s="39">
        <v>0.02</v>
      </c>
      <c r="L5" s="38" t="s">
        <v>567</v>
      </c>
    </row>
    <row r="6" spans="1:12" ht="28.8" x14ac:dyDescent="0.3">
      <c r="A6" s="28" t="s">
        <v>643</v>
      </c>
      <c r="B6" s="27" t="s">
        <v>553</v>
      </c>
      <c r="C6" s="27" t="s">
        <v>554</v>
      </c>
      <c r="D6" s="30" t="s">
        <v>543</v>
      </c>
      <c r="E6" s="27">
        <v>13</v>
      </c>
      <c r="F6" s="27" t="s">
        <v>317</v>
      </c>
      <c r="G6" s="35">
        <v>6.3130434782608695</v>
      </c>
      <c r="H6" s="36">
        <v>82.0695652173913</v>
      </c>
      <c r="I6" s="39" t="s">
        <v>544</v>
      </c>
      <c r="J6" s="39" t="s">
        <v>362</v>
      </c>
      <c r="K6" s="39">
        <v>0.02</v>
      </c>
      <c r="L6" s="38" t="s">
        <v>567</v>
      </c>
    </row>
    <row r="7" spans="1:12" ht="28.8" x14ac:dyDescent="0.3">
      <c r="A7" s="28" t="s">
        <v>643</v>
      </c>
      <c r="B7" s="27" t="s">
        <v>555</v>
      </c>
      <c r="C7" s="27" t="s">
        <v>556</v>
      </c>
      <c r="D7" s="30" t="s">
        <v>543</v>
      </c>
      <c r="E7" s="27">
        <v>16</v>
      </c>
      <c r="F7" s="27" t="s">
        <v>317</v>
      </c>
      <c r="G7" s="35">
        <v>6.3130434782608695</v>
      </c>
      <c r="H7" s="36">
        <v>101.00869565217391</v>
      </c>
      <c r="I7" s="39" t="s">
        <v>544</v>
      </c>
      <c r="J7" s="39" t="s">
        <v>362</v>
      </c>
      <c r="K7" s="39">
        <v>0.02</v>
      </c>
      <c r="L7" s="38" t="s">
        <v>567</v>
      </c>
    </row>
    <row r="8" spans="1:12" ht="28.8" x14ac:dyDescent="0.3">
      <c r="A8" s="28" t="s">
        <v>643</v>
      </c>
      <c r="B8" s="27" t="s">
        <v>557</v>
      </c>
      <c r="C8" s="27" t="s">
        <v>558</v>
      </c>
      <c r="D8" s="30" t="s">
        <v>543</v>
      </c>
      <c r="E8" s="27">
        <v>3</v>
      </c>
      <c r="F8" s="27" t="s">
        <v>317</v>
      </c>
      <c r="G8" s="35">
        <v>6.3108695652173923</v>
      </c>
      <c r="H8" s="36">
        <v>18.932608695652178</v>
      </c>
      <c r="I8" s="39" t="s">
        <v>544</v>
      </c>
      <c r="J8" s="39" t="s">
        <v>362</v>
      </c>
      <c r="K8" s="39">
        <v>0.02</v>
      </c>
      <c r="L8" s="38" t="s">
        <v>567</v>
      </c>
    </row>
    <row r="9" spans="1:12" ht="28.8" x14ac:dyDescent="0.3">
      <c r="A9" s="28" t="s">
        <v>643</v>
      </c>
      <c r="B9" s="27" t="s">
        <v>559</v>
      </c>
      <c r="C9" s="27" t="s">
        <v>560</v>
      </c>
      <c r="D9" s="30" t="s">
        <v>543</v>
      </c>
      <c r="E9" s="27">
        <v>5</v>
      </c>
      <c r="F9" s="27" t="s">
        <v>317</v>
      </c>
      <c r="G9" s="35">
        <v>6.6782608695652179</v>
      </c>
      <c r="H9" s="36">
        <v>33.391304347826093</v>
      </c>
      <c r="I9" s="39" t="s">
        <v>544</v>
      </c>
      <c r="J9" s="39" t="s">
        <v>362</v>
      </c>
      <c r="K9" s="39">
        <v>0.02</v>
      </c>
      <c r="L9" s="38" t="s">
        <v>567</v>
      </c>
    </row>
    <row r="10" spans="1:12" ht="28.8" x14ac:dyDescent="0.3">
      <c r="A10" s="28" t="s">
        <v>643</v>
      </c>
      <c r="B10" s="27" t="s">
        <v>561</v>
      </c>
      <c r="C10" s="27" t="s">
        <v>562</v>
      </c>
      <c r="D10" s="30" t="s">
        <v>543</v>
      </c>
      <c r="E10" s="27">
        <v>12</v>
      </c>
      <c r="F10" s="27" t="s">
        <v>317</v>
      </c>
      <c r="G10" s="35">
        <v>6.8434782608695661</v>
      </c>
      <c r="H10" s="36">
        <v>82.12173913043479</v>
      </c>
      <c r="I10" s="39" t="s">
        <v>544</v>
      </c>
      <c r="J10" s="39" t="s">
        <v>362</v>
      </c>
      <c r="K10" s="39">
        <v>0.02</v>
      </c>
      <c r="L10" s="38" t="s">
        <v>567</v>
      </c>
    </row>
    <row r="11" spans="1:12" ht="28.8" x14ac:dyDescent="0.3">
      <c r="A11" s="28" t="s">
        <v>643</v>
      </c>
      <c r="B11" s="27" t="s">
        <v>563</v>
      </c>
      <c r="C11" s="27" t="s">
        <v>564</v>
      </c>
      <c r="D11" s="30" t="s">
        <v>543</v>
      </c>
      <c r="E11" s="27">
        <v>6</v>
      </c>
      <c r="F11" s="27" t="s">
        <v>317</v>
      </c>
      <c r="G11" s="35">
        <v>6.8434782608695661</v>
      </c>
      <c r="H11" s="36">
        <v>41.060869565217395</v>
      </c>
      <c r="I11" s="39" t="s">
        <v>544</v>
      </c>
      <c r="J11" s="39" t="s">
        <v>362</v>
      </c>
      <c r="K11" s="39">
        <v>0.02</v>
      </c>
      <c r="L11" s="38" t="s">
        <v>567</v>
      </c>
    </row>
    <row r="12" spans="1:12" ht="28.8" x14ac:dyDescent="0.3">
      <c r="A12" s="28" t="s">
        <v>643</v>
      </c>
      <c r="B12" s="27" t="s">
        <v>565</v>
      </c>
      <c r="C12" s="27" t="s">
        <v>566</v>
      </c>
      <c r="D12" s="30" t="s">
        <v>543</v>
      </c>
      <c r="E12" s="27">
        <v>11</v>
      </c>
      <c r="F12" s="27" t="s">
        <v>317</v>
      </c>
      <c r="G12" s="35">
        <v>3.8065217391304356</v>
      </c>
      <c r="H12" s="36">
        <v>41.87173913043479</v>
      </c>
      <c r="I12" s="39" t="s">
        <v>544</v>
      </c>
      <c r="J12" s="39" t="s">
        <v>362</v>
      </c>
      <c r="K12" s="39">
        <v>0.02</v>
      </c>
      <c r="L12" s="38" t="s">
        <v>567</v>
      </c>
    </row>
    <row r="13" spans="1:12" ht="28.8" x14ac:dyDescent="0.3">
      <c r="A13" s="28" t="s">
        <v>643</v>
      </c>
      <c r="B13" s="27" t="s">
        <v>568</v>
      </c>
      <c r="C13" s="27" t="s">
        <v>569</v>
      </c>
      <c r="D13" s="30" t="s">
        <v>543</v>
      </c>
      <c r="E13" s="27">
        <v>3</v>
      </c>
      <c r="F13" s="27" t="s">
        <v>317</v>
      </c>
      <c r="G13" s="35">
        <v>7.2695652173913041</v>
      </c>
      <c r="H13" s="36">
        <v>21.808695652173913</v>
      </c>
      <c r="I13" s="39" t="s">
        <v>544</v>
      </c>
      <c r="J13" s="39" t="s">
        <v>362</v>
      </c>
      <c r="K13" s="39">
        <v>0.02</v>
      </c>
      <c r="L13" s="38" t="s">
        <v>567</v>
      </c>
    </row>
    <row r="14" spans="1:12" ht="28.8" x14ac:dyDescent="0.3">
      <c r="A14" s="28" t="s">
        <v>643</v>
      </c>
      <c r="B14" s="27" t="s">
        <v>570</v>
      </c>
      <c r="C14" s="27" t="s">
        <v>571</v>
      </c>
      <c r="D14" s="30" t="s">
        <v>543</v>
      </c>
      <c r="E14" s="27">
        <v>9</v>
      </c>
      <c r="F14" s="27" t="s">
        <v>317</v>
      </c>
      <c r="G14" s="35">
        <v>29.678260869565221</v>
      </c>
      <c r="H14" s="36">
        <v>267.10434782608701</v>
      </c>
      <c r="I14" s="39" t="s">
        <v>544</v>
      </c>
      <c r="J14" s="39" t="s">
        <v>362</v>
      </c>
      <c r="K14" s="39">
        <v>0.02</v>
      </c>
      <c r="L14" s="38" t="s">
        <v>567</v>
      </c>
    </row>
    <row r="15" spans="1:12" ht="28.8" x14ac:dyDescent="0.3">
      <c r="A15" s="28" t="s">
        <v>643</v>
      </c>
      <c r="B15" s="27" t="s">
        <v>572</v>
      </c>
      <c r="C15" s="27" t="s">
        <v>573</v>
      </c>
      <c r="D15" s="30" t="s">
        <v>543</v>
      </c>
      <c r="E15" s="27">
        <v>29</v>
      </c>
      <c r="F15" s="27" t="s">
        <v>317</v>
      </c>
      <c r="G15" s="35">
        <v>6.4434782608695658</v>
      </c>
      <c r="H15" s="36">
        <v>186.8608695652174</v>
      </c>
      <c r="I15" s="39" t="s">
        <v>544</v>
      </c>
      <c r="J15" s="39" t="s">
        <v>362</v>
      </c>
      <c r="K15" s="39">
        <v>0.02</v>
      </c>
      <c r="L15" s="38" t="s">
        <v>567</v>
      </c>
    </row>
    <row r="16" spans="1:12" ht="28.8" x14ac:dyDescent="0.3">
      <c r="A16" s="28" t="s">
        <v>643</v>
      </c>
      <c r="B16" s="27" t="s">
        <v>574</v>
      </c>
      <c r="C16" s="27" t="s">
        <v>575</v>
      </c>
      <c r="D16" s="30" t="s">
        <v>543</v>
      </c>
      <c r="E16" s="27">
        <v>25</v>
      </c>
      <c r="F16" s="27" t="s">
        <v>317</v>
      </c>
      <c r="G16" s="35">
        <v>6.6043478260869568</v>
      </c>
      <c r="H16" s="36">
        <v>165.10869565217391</v>
      </c>
      <c r="I16" s="39" t="s">
        <v>544</v>
      </c>
      <c r="J16" s="39" t="s">
        <v>362</v>
      </c>
      <c r="K16" s="39">
        <v>0.02</v>
      </c>
      <c r="L16" s="38" t="s">
        <v>567</v>
      </c>
    </row>
    <row r="17" spans="1:12" ht="28.8" x14ac:dyDescent="0.3">
      <c r="A17" s="28" t="s">
        <v>643</v>
      </c>
      <c r="B17" s="27" t="s">
        <v>576</v>
      </c>
      <c r="C17" s="27" t="s">
        <v>577</v>
      </c>
      <c r="D17" s="30" t="s">
        <v>543</v>
      </c>
      <c r="E17" s="27">
        <v>8</v>
      </c>
      <c r="F17" s="27" t="s">
        <v>317</v>
      </c>
      <c r="G17" s="35">
        <v>29.678260869565221</v>
      </c>
      <c r="H17" s="36">
        <v>237.42608695652177</v>
      </c>
      <c r="I17" s="39" t="s">
        <v>544</v>
      </c>
      <c r="J17" s="39" t="s">
        <v>362</v>
      </c>
      <c r="K17" s="39">
        <v>0.02</v>
      </c>
      <c r="L17" s="38" t="s">
        <v>567</v>
      </c>
    </row>
    <row r="18" spans="1:12" ht="28.8" x14ac:dyDescent="0.3">
      <c r="A18" s="28" t="s">
        <v>643</v>
      </c>
      <c r="B18" s="27" t="s">
        <v>578</v>
      </c>
      <c r="C18" s="27" t="s">
        <v>579</v>
      </c>
      <c r="D18" s="30" t="s">
        <v>543</v>
      </c>
      <c r="E18" s="27">
        <v>4</v>
      </c>
      <c r="F18" s="27" t="s">
        <v>317</v>
      </c>
      <c r="G18" s="35">
        <v>7.2086956521739127</v>
      </c>
      <c r="H18" s="36">
        <v>28.834782608695651</v>
      </c>
      <c r="I18" s="39" t="s">
        <v>544</v>
      </c>
      <c r="J18" s="39" t="s">
        <v>362</v>
      </c>
      <c r="K18" s="39">
        <v>0.02</v>
      </c>
      <c r="L18" s="38" t="s">
        <v>567</v>
      </c>
    </row>
    <row r="19" spans="1:12" ht="28.8" x14ac:dyDescent="0.3">
      <c r="A19" s="28" t="s">
        <v>643</v>
      </c>
      <c r="B19" s="27" t="s">
        <v>580</v>
      </c>
      <c r="C19" s="27" t="s">
        <v>581</v>
      </c>
      <c r="D19" s="30" t="s">
        <v>543</v>
      </c>
      <c r="E19" s="27">
        <v>16</v>
      </c>
      <c r="F19" s="27" t="s">
        <v>317</v>
      </c>
      <c r="G19" s="35">
        <v>3.5043478260869572</v>
      </c>
      <c r="H19" s="36">
        <v>56.069565217391315</v>
      </c>
      <c r="I19" s="39" t="s">
        <v>544</v>
      </c>
      <c r="J19" s="39" t="s">
        <v>362</v>
      </c>
      <c r="K19" s="39">
        <v>0.02</v>
      </c>
      <c r="L19" s="38" t="s">
        <v>567</v>
      </c>
    </row>
    <row r="20" spans="1:12" x14ac:dyDescent="0.3">
      <c r="A20" s="28" t="s">
        <v>2</v>
      </c>
      <c r="B20" s="27" t="s">
        <v>1258</v>
      </c>
      <c r="C20" s="27" t="s">
        <v>1259</v>
      </c>
      <c r="D20" s="30" t="s">
        <v>582</v>
      </c>
      <c r="E20" s="27">
        <v>20</v>
      </c>
      <c r="F20" s="27" t="s">
        <v>317</v>
      </c>
      <c r="G20" s="35">
        <v>22.826086956521742</v>
      </c>
      <c r="H20" s="36">
        <v>456.52173913043487</v>
      </c>
      <c r="I20" s="39" t="s">
        <v>583</v>
      </c>
      <c r="J20" s="39" t="s">
        <v>362</v>
      </c>
      <c r="K20" s="39">
        <v>0.3</v>
      </c>
      <c r="L20" s="38" t="s">
        <v>567</v>
      </c>
    </row>
    <row r="21" spans="1:12" x14ac:dyDescent="0.3">
      <c r="A21" s="28" t="s">
        <v>2</v>
      </c>
      <c r="B21" s="27" t="s">
        <v>584</v>
      </c>
      <c r="C21" s="27" t="s">
        <v>585</v>
      </c>
      <c r="D21" s="30" t="s">
        <v>582</v>
      </c>
      <c r="E21" s="27">
        <v>5</v>
      </c>
      <c r="F21" s="27" t="s">
        <v>317</v>
      </c>
      <c r="G21" s="35">
        <v>5.9173913043478263</v>
      </c>
      <c r="H21" s="36">
        <v>29.586956521739133</v>
      </c>
      <c r="I21" s="39" t="s">
        <v>583</v>
      </c>
      <c r="J21" s="39" t="s">
        <v>586</v>
      </c>
      <c r="K21" s="39">
        <v>0.4</v>
      </c>
      <c r="L21" s="38" t="s">
        <v>298</v>
      </c>
    </row>
    <row r="22" spans="1:12" x14ac:dyDescent="0.3">
      <c r="A22" s="28" t="s">
        <v>2</v>
      </c>
      <c r="B22" s="27" t="s">
        <v>587</v>
      </c>
      <c r="C22" s="27" t="s">
        <v>1308</v>
      </c>
      <c r="D22" s="30" t="s">
        <v>582</v>
      </c>
      <c r="E22" s="27">
        <v>10</v>
      </c>
      <c r="F22" s="27" t="s">
        <v>317</v>
      </c>
      <c r="G22" s="35">
        <v>6.6391304347826088</v>
      </c>
      <c r="H22" s="36">
        <v>66.391304347826093</v>
      </c>
      <c r="I22" s="39" t="s">
        <v>583</v>
      </c>
      <c r="J22" s="39" t="s">
        <v>586</v>
      </c>
      <c r="K22" s="39">
        <v>0.4</v>
      </c>
      <c r="L22" s="38" t="s">
        <v>298</v>
      </c>
    </row>
    <row r="23" spans="1:12" x14ac:dyDescent="0.3">
      <c r="A23" s="27" t="s">
        <v>588</v>
      </c>
      <c r="B23" s="27" t="s">
        <v>589</v>
      </c>
      <c r="C23" s="27" t="s">
        <v>590</v>
      </c>
      <c r="D23" s="30"/>
      <c r="E23" s="27">
        <v>3</v>
      </c>
      <c r="F23" s="27" t="s">
        <v>317</v>
      </c>
      <c r="G23" s="35">
        <v>17.119565217391305</v>
      </c>
      <c r="H23" s="36">
        <v>51.358695652173914</v>
      </c>
      <c r="I23" s="39" t="s">
        <v>544</v>
      </c>
      <c r="J23" s="39" t="s">
        <v>362</v>
      </c>
      <c r="K23" s="39">
        <v>1.1000000000000001</v>
      </c>
      <c r="L23" s="38" t="s">
        <v>395</v>
      </c>
    </row>
    <row r="24" spans="1:12" x14ac:dyDescent="0.3">
      <c r="A24" s="27" t="s">
        <v>591</v>
      </c>
      <c r="B24" s="27" t="s">
        <v>592</v>
      </c>
      <c r="C24" s="27" t="s">
        <v>593</v>
      </c>
      <c r="D24" s="30" t="s">
        <v>594</v>
      </c>
      <c r="E24" s="27">
        <v>1</v>
      </c>
      <c r="F24" s="27" t="s">
        <v>317</v>
      </c>
      <c r="G24" s="35">
        <v>7.9891304347826093</v>
      </c>
      <c r="H24" s="36">
        <v>7.9891304347826093</v>
      </c>
      <c r="I24" s="39" t="s">
        <v>583</v>
      </c>
      <c r="J24" s="39" t="s">
        <v>362</v>
      </c>
      <c r="K24" s="39">
        <v>0.4</v>
      </c>
      <c r="L24" s="38" t="s">
        <v>395</v>
      </c>
    </row>
    <row r="25" spans="1:12" x14ac:dyDescent="0.3">
      <c r="A25" s="27" t="s">
        <v>591</v>
      </c>
      <c r="B25" s="27" t="s">
        <v>595</v>
      </c>
      <c r="C25" s="27" t="s">
        <v>596</v>
      </c>
      <c r="D25" s="30" t="s">
        <v>594</v>
      </c>
      <c r="E25" s="27">
        <v>11</v>
      </c>
      <c r="F25" s="27" t="s">
        <v>317</v>
      </c>
      <c r="G25" s="35">
        <v>13.695652173913045</v>
      </c>
      <c r="H25" s="36">
        <v>150.6521739130435</v>
      </c>
      <c r="I25" s="39" t="s">
        <v>583</v>
      </c>
      <c r="J25" s="39" t="s">
        <v>680</v>
      </c>
      <c r="K25" s="39">
        <v>0.4</v>
      </c>
      <c r="L25" s="38" t="s">
        <v>395</v>
      </c>
    </row>
    <row r="26" spans="1:12" x14ac:dyDescent="0.3">
      <c r="A26" s="27" t="s">
        <v>591</v>
      </c>
      <c r="B26" s="27" t="s">
        <v>597</v>
      </c>
      <c r="C26" s="27" t="s">
        <v>598</v>
      </c>
      <c r="D26" s="30" t="s">
        <v>594</v>
      </c>
      <c r="E26" s="27">
        <v>1</v>
      </c>
      <c r="F26" s="27" t="s">
        <v>317</v>
      </c>
      <c r="G26" s="35">
        <v>14.836956521739131</v>
      </c>
      <c r="H26" s="36">
        <v>14.836956521739131</v>
      </c>
      <c r="I26" s="39" t="s">
        <v>583</v>
      </c>
      <c r="J26" s="39" t="s">
        <v>681</v>
      </c>
      <c r="K26" s="39">
        <v>0.4</v>
      </c>
      <c r="L26" s="38" t="s">
        <v>395</v>
      </c>
    </row>
    <row r="27" spans="1:12" x14ac:dyDescent="0.3">
      <c r="A27" s="27" t="s">
        <v>591</v>
      </c>
      <c r="B27" s="27" t="s">
        <v>599</v>
      </c>
      <c r="C27" s="27" t="s">
        <v>600</v>
      </c>
      <c r="D27" s="30" t="s">
        <v>594</v>
      </c>
      <c r="E27" s="27">
        <v>58</v>
      </c>
      <c r="F27" s="27" t="s">
        <v>317</v>
      </c>
      <c r="G27" s="35">
        <v>4.3369565217391308</v>
      </c>
      <c r="H27" s="36">
        <v>251.54347826086959</v>
      </c>
      <c r="I27" s="39" t="s">
        <v>583</v>
      </c>
      <c r="J27" s="39" t="s">
        <v>601</v>
      </c>
      <c r="K27" s="39">
        <v>0.1</v>
      </c>
      <c r="L27" s="38" t="s">
        <v>395</v>
      </c>
    </row>
    <row r="28" spans="1:12" x14ac:dyDescent="0.3">
      <c r="A28" s="27" t="s">
        <v>591</v>
      </c>
      <c r="B28" s="27" t="s">
        <v>602</v>
      </c>
      <c r="C28" s="27" t="s">
        <v>603</v>
      </c>
      <c r="D28" s="30" t="s">
        <v>594</v>
      </c>
      <c r="E28" s="27">
        <v>24</v>
      </c>
      <c r="F28" s="27" t="s">
        <v>317</v>
      </c>
      <c r="G28" s="35">
        <v>4.3369565217391308</v>
      </c>
      <c r="H28" s="36">
        <v>104.08695652173914</v>
      </c>
      <c r="I28" s="39" t="s">
        <v>583</v>
      </c>
      <c r="J28" s="39" t="s">
        <v>601</v>
      </c>
      <c r="K28" s="39">
        <v>0.1</v>
      </c>
      <c r="L28" s="38" t="s">
        <v>395</v>
      </c>
    </row>
    <row r="29" spans="1:12" x14ac:dyDescent="0.3">
      <c r="A29" s="27" t="s">
        <v>591</v>
      </c>
      <c r="B29" s="27" t="s">
        <v>604</v>
      </c>
      <c r="C29" s="27" t="s">
        <v>605</v>
      </c>
      <c r="D29" s="30" t="s">
        <v>594</v>
      </c>
      <c r="E29" s="27">
        <v>9</v>
      </c>
      <c r="F29" s="27" t="s">
        <v>317</v>
      </c>
      <c r="G29" s="35">
        <v>4.3369565217391308</v>
      </c>
      <c r="H29" s="36">
        <v>39.032608695652179</v>
      </c>
      <c r="I29" s="39" t="s">
        <v>583</v>
      </c>
      <c r="J29" s="39" t="s">
        <v>601</v>
      </c>
      <c r="K29" s="39">
        <v>0.1</v>
      </c>
      <c r="L29" s="38" t="s">
        <v>395</v>
      </c>
    </row>
    <row r="30" spans="1:12" x14ac:dyDescent="0.3">
      <c r="A30" s="27" t="s">
        <v>591</v>
      </c>
      <c r="B30" s="27" t="s">
        <v>606</v>
      </c>
      <c r="C30" s="27" t="s">
        <v>607</v>
      </c>
      <c r="D30" s="30" t="s">
        <v>594</v>
      </c>
      <c r="E30" s="27">
        <v>155</v>
      </c>
      <c r="F30" s="27" t="s">
        <v>317</v>
      </c>
      <c r="G30" s="35">
        <v>4.1086956521739131</v>
      </c>
      <c r="H30" s="36">
        <v>636.8478260869565</v>
      </c>
      <c r="I30" s="39" t="s">
        <v>583</v>
      </c>
      <c r="J30" s="39" t="s">
        <v>601</v>
      </c>
      <c r="K30" s="39">
        <v>0.1</v>
      </c>
      <c r="L30" s="38" t="s">
        <v>395</v>
      </c>
    </row>
    <row r="31" spans="1:12" x14ac:dyDescent="0.3">
      <c r="A31" s="27" t="s">
        <v>644</v>
      </c>
      <c r="B31" s="27" t="s">
        <v>608</v>
      </c>
      <c r="C31" s="27" t="s">
        <v>609</v>
      </c>
      <c r="D31" s="30" t="s">
        <v>610</v>
      </c>
      <c r="E31" s="27">
        <v>4</v>
      </c>
      <c r="F31" s="27" t="s">
        <v>317</v>
      </c>
      <c r="G31" s="35">
        <v>57.065217391304351</v>
      </c>
      <c r="H31" s="36">
        <v>228.2608695652174</v>
      </c>
      <c r="I31" s="39" t="s">
        <v>611</v>
      </c>
      <c r="J31" s="39" t="s">
        <v>612</v>
      </c>
      <c r="K31" s="39">
        <v>0.7</v>
      </c>
      <c r="L31" s="38" t="s">
        <v>395</v>
      </c>
    </row>
    <row r="32" spans="1:12" x14ac:dyDescent="0.3">
      <c r="A32" s="27" t="s">
        <v>2</v>
      </c>
      <c r="B32" s="27" t="s">
        <v>613</v>
      </c>
      <c r="C32" s="27" t="s">
        <v>614</v>
      </c>
      <c r="D32" s="30" t="s">
        <v>582</v>
      </c>
      <c r="E32" s="27">
        <v>1</v>
      </c>
      <c r="F32" s="27" t="s">
        <v>317</v>
      </c>
      <c r="G32" s="35">
        <v>10.271739130434783</v>
      </c>
      <c r="H32" s="36">
        <v>10.271739130434783</v>
      </c>
      <c r="I32" s="39" t="s">
        <v>583</v>
      </c>
      <c r="J32" s="39" t="s">
        <v>586</v>
      </c>
      <c r="K32" s="39">
        <v>0.06</v>
      </c>
      <c r="L32" s="38" t="s">
        <v>395</v>
      </c>
    </row>
    <row r="33" spans="1:12" x14ac:dyDescent="0.3">
      <c r="A33" s="28" t="s">
        <v>2</v>
      </c>
      <c r="B33" s="27" t="s">
        <v>615</v>
      </c>
      <c r="C33" s="27" t="s">
        <v>616</v>
      </c>
      <c r="D33" s="30" t="s">
        <v>582</v>
      </c>
      <c r="E33" s="27">
        <v>1</v>
      </c>
      <c r="F33" s="27" t="s">
        <v>317</v>
      </c>
      <c r="G33" s="35">
        <v>31.956521739130437</v>
      </c>
      <c r="H33" s="36">
        <v>31.956521739130437</v>
      </c>
      <c r="I33" s="39" t="s">
        <v>583</v>
      </c>
      <c r="J33" s="39" t="s">
        <v>586</v>
      </c>
      <c r="K33" s="39">
        <v>0.06</v>
      </c>
      <c r="L33" s="38" t="s">
        <v>395</v>
      </c>
    </row>
    <row r="34" spans="1:12" x14ac:dyDescent="0.3">
      <c r="A34" s="27" t="s">
        <v>2</v>
      </c>
      <c r="B34" s="27" t="s">
        <v>617</v>
      </c>
      <c r="C34" s="27" t="s">
        <v>618</v>
      </c>
      <c r="D34" s="30" t="s">
        <v>582</v>
      </c>
      <c r="E34" s="27">
        <v>5</v>
      </c>
      <c r="F34" s="27" t="s">
        <v>317</v>
      </c>
      <c r="G34" s="35">
        <v>59.336956521739133</v>
      </c>
      <c r="H34" s="36">
        <v>296.68478260869568</v>
      </c>
      <c r="I34" s="39" t="s">
        <v>583</v>
      </c>
      <c r="J34" s="39" t="s">
        <v>586</v>
      </c>
      <c r="K34" s="39">
        <v>0.06</v>
      </c>
      <c r="L34" s="38" t="s">
        <v>619</v>
      </c>
    </row>
    <row r="35" spans="1:12" x14ac:dyDescent="0.3">
      <c r="A35" s="27" t="s">
        <v>2</v>
      </c>
      <c r="B35" s="27" t="s">
        <v>620</v>
      </c>
      <c r="C35" s="27" t="s">
        <v>621</v>
      </c>
      <c r="D35" s="30" t="s">
        <v>582</v>
      </c>
      <c r="E35" s="27">
        <v>1</v>
      </c>
      <c r="F35" s="27" t="s">
        <v>317</v>
      </c>
      <c r="G35" s="35">
        <v>10.271739130434783</v>
      </c>
      <c r="H35" s="36">
        <v>10.271739130434783</v>
      </c>
      <c r="I35" s="39" t="s">
        <v>583</v>
      </c>
      <c r="J35" s="39" t="s">
        <v>586</v>
      </c>
      <c r="K35" s="39">
        <v>0.06</v>
      </c>
      <c r="L35" s="38" t="s">
        <v>395</v>
      </c>
    </row>
    <row r="36" spans="1:12" x14ac:dyDescent="0.3">
      <c r="A36" s="27" t="s">
        <v>2</v>
      </c>
      <c r="B36" s="27" t="s">
        <v>623</v>
      </c>
      <c r="C36" s="27" t="s">
        <v>624</v>
      </c>
      <c r="D36" s="30" t="s">
        <v>582</v>
      </c>
      <c r="E36" s="27">
        <v>1</v>
      </c>
      <c r="F36" s="27" t="s">
        <v>317</v>
      </c>
      <c r="G36" s="35">
        <v>12.782608695652174</v>
      </c>
      <c r="H36" s="36">
        <v>12.782608695652174</v>
      </c>
      <c r="I36" s="39" t="s">
        <v>583</v>
      </c>
      <c r="J36" s="39" t="s">
        <v>622</v>
      </c>
      <c r="K36" s="39">
        <v>0.06</v>
      </c>
      <c r="L36" s="38" t="s">
        <v>395</v>
      </c>
    </row>
    <row r="37" spans="1:12" x14ac:dyDescent="0.3">
      <c r="A37" s="27" t="s">
        <v>2</v>
      </c>
      <c r="B37" s="27" t="s">
        <v>625</v>
      </c>
      <c r="C37" s="27" t="s">
        <v>626</v>
      </c>
      <c r="D37" s="30" t="s">
        <v>582</v>
      </c>
      <c r="E37" s="27">
        <v>2</v>
      </c>
      <c r="F37" s="27" t="s">
        <v>317</v>
      </c>
      <c r="G37" s="35">
        <v>10.271739130434783</v>
      </c>
      <c r="H37" s="36">
        <v>20.543478260869566</v>
      </c>
      <c r="I37" s="39" t="s">
        <v>583</v>
      </c>
      <c r="J37" s="39" t="s">
        <v>622</v>
      </c>
      <c r="K37" s="39">
        <v>0.06</v>
      </c>
      <c r="L37" s="38" t="s">
        <v>395</v>
      </c>
    </row>
    <row r="38" spans="1:12" x14ac:dyDescent="0.3">
      <c r="A38" s="27" t="s">
        <v>2</v>
      </c>
      <c r="B38" s="27" t="s">
        <v>627</v>
      </c>
      <c r="C38" s="27" t="s">
        <v>628</v>
      </c>
      <c r="D38" s="30" t="s">
        <v>582</v>
      </c>
      <c r="E38" s="27">
        <v>4</v>
      </c>
      <c r="F38" s="27" t="s">
        <v>317</v>
      </c>
      <c r="G38" s="35">
        <v>5.0217391304347831</v>
      </c>
      <c r="H38" s="36">
        <v>20.086956521739133</v>
      </c>
      <c r="I38" s="39" t="s">
        <v>583</v>
      </c>
      <c r="J38" s="39" t="s">
        <v>629</v>
      </c>
      <c r="K38" s="39">
        <v>0.06</v>
      </c>
      <c r="L38" s="38" t="s">
        <v>395</v>
      </c>
    </row>
    <row r="39" spans="1:12" x14ac:dyDescent="0.3">
      <c r="A39" s="27" t="s">
        <v>2</v>
      </c>
      <c r="B39" s="27" t="s">
        <v>630</v>
      </c>
      <c r="C39" s="27" t="s">
        <v>631</v>
      </c>
      <c r="D39" s="30" t="s">
        <v>582</v>
      </c>
      <c r="E39" s="27">
        <v>2</v>
      </c>
      <c r="F39" s="27" t="s">
        <v>317</v>
      </c>
      <c r="G39" s="35">
        <v>31.956521739130437</v>
      </c>
      <c r="H39" s="36">
        <v>63.913043478260875</v>
      </c>
      <c r="I39" s="39" t="s">
        <v>583</v>
      </c>
      <c r="J39" s="39" t="s">
        <v>622</v>
      </c>
      <c r="K39" s="39">
        <v>0.06</v>
      </c>
      <c r="L39" s="38" t="s">
        <v>395</v>
      </c>
    </row>
    <row r="40" spans="1:12" x14ac:dyDescent="0.3">
      <c r="A40" s="27" t="s">
        <v>2</v>
      </c>
      <c r="B40" s="27" t="s">
        <v>632</v>
      </c>
      <c r="C40" s="27" t="s">
        <v>633</v>
      </c>
      <c r="D40" s="30" t="s">
        <v>682</v>
      </c>
      <c r="E40" s="27">
        <v>25</v>
      </c>
      <c r="F40" s="27" t="s">
        <v>317</v>
      </c>
      <c r="G40" s="35">
        <v>27.39130434782609</v>
      </c>
      <c r="H40" s="36">
        <v>684.78260869565224</v>
      </c>
      <c r="I40" s="39" t="s">
        <v>583</v>
      </c>
      <c r="J40" s="39" t="s">
        <v>362</v>
      </c>
      <c r="K40" s="39">
        <v>0.04</v>
      </c>
      <c r="L40" s="38" t="s">
        <v>395</v>
      </c>
    </row>
    <row r="41" spans="1:12" x14ac:dyDescent="0.3">
      <c r="A41" s="27" t="s">
        <v>2</v>
      </c>
      <c r="B41" s="27" t="s">
        <v>634</v>
      </c>
      <c r="C41" s="27" t="s">
        <v>635</v>
      </c>
      <c r="D41" s="30" t="s">
        <v>682</v>
      </c>
      <c r="E41" s="27">
        <v>1</v>
      </c>
      <c r="F41" s="27" t="s">
        <v>317</v>
      </c>
      <c r="G41" s="35">
        <v>57.065217391304351</v>
      </c>
      <c r="H41" s="36">
        <v>57.065217391304351</v>
      </c>
      <c r="I41" s="39" t="s">
        <v>583</v>
      </c>
      <c r="J41" s="39" t="s">
        <v>362</v>
      </c>
      <c r="K41" s="39">
        <v>0.04</v>
      </c>
      <c r="L41" s="38" t="s">
        <v>395</v>
      </c>
    </row>
    <row r="42" spans="1:12" x14ac:dyDescent="0.3">
      <c r="A42" s="27" t="s">
        <v>2</v>
      </c>
      <c r="B42" s="27" t="s">
        <v>636</v>
      </c>
      <c r="C42" s="27" t="s">
        <v>637</v>
      </c>
      <c r="D42" s="30" t="s">
        <v>582</v>
      </c>
      <c r="E42" s="27">
        <v>6</v>
      </c>
      <c r="F42" s="27" t="s">
        <v>317</v>
      </c>
      <c r="G42" s="35">
        <v>22.795652173913044</v>
      </c>
      <c r="H42" s="36">
        <v>136.77391304347827</v>
      </c>
      <c r="I42" s="39" t="s">
        <v>583</v>
      </c>
      <c r="J42" s="39" t="s">
        <v>586</v>
      </c>
      <c r="K42" s="39">
        <v>0.4</v>
      </c>
      <c r="L42" s="38" t="s">
        <v>567</v>
      </c>
    </row>
    <row r="43" spans="1:12" x14ac:dyDescent="0.3">
      <c r="A43" s="27" t="s">
        <v>2</v>
      </c>
      <c r="B43" s="27" t="s">
        <v>638</v>
      </c>
      <c r="C43" s="27" t="s">
        <v>639</v>
      </c>
      <c r="D43" s="30" t="s">
        <v>582</v>
      </c>
      <c r="E43" s="27">
        <v>2</v>
      </c>
      <c r="F43" s="27" t="s">
        <v>317</v>
      </c>
      <c r="G43" s="35">
        <v>114.43695652173913</v>
      </c>
      <c r="H43" s="36">
        <v>228.87391304347827</v>
      </c>
      <c r="I43" s="39" t="s">
        <v>583</v>
      </c>
      <c r="J43" s="39" t="s">
        <v>586</v>
      </c>
      <c r="K43" s="39">
        <v>0.4</v>
      </c>
      <c r="L43" s="38" t="s">
        <v>567</v>
      </c>
    </row>
    <row r="44" spans="1:12" x14ac:dyDescent="0.3">
      <c r="A44" s="27"/>
      <c r="B44" s="27"/>
      <c r="C44" s="27"/>
      <c r="D44" s="30"/>
      <c r="E44" s="27"/>
      <c r="F44" s="27"/>
      <c r="I44" s="39"/>
      <c r="J44" s="39"/>
      <c r="K44" s="39"/>
      <c r="L44" s="38"/>
    </row>
    <row r="45" spans="1:12" x14ac:dyDescent="0.3">
      <c r="A45" s="27"/>
      <c r="B45" s="27"/>
      <c r="C45" s="27"/>
      <c r="D45" s="30"/>
      <c r="E45" s="27"/>
      <c r="F45" s="27"/>
      <c r="I45" s="39"/>
      <c r="J45" s="39"/>
      <c r="K45" s="39"/>
      <c r="L45" s="38"/>
    </row>
    <row r="46" spans="1:12" x14ac:dyDescent="0.3">
      <c r="A46" s="27"/>
      <c r="B46" s="27"/>
      <c r="C46" s="27" t="s">
        <v>326</v>
      </c>
      <c r="D46" s="30"/>
      <c r="E46" s="27"/>
      <c r="F46" s="27"/>
      <c r="I46" s="39"/>
      <c r="J46" s="39"/>
      <c r="K46" s="39"/>
      <c r="L46" s="38"/>
    </row>
    <row r="47" spans="1:12" x14ac:dyDescent="0.3">
      <c r="A47" s="28"/>
      <c r="B47" s="27"/>
      <c r="C47" s="27" t="s">
        <v>327</v>
      </c>
      <c r="D47" s="30"/>
      <c r="E47" s="27"/>
      <c r="F47" s="27"/>
      <c r="I47" s="39"/>
      <c r="J47" s="39"/>
      <c r="K47" s="39"/>
      <c r="L47" s="38"/>
    </row>
    <row r="48" spans="1:12" x14ac:dyDescent="0.3">
      <c r="A48" s="28"/>
      <c r="B48" s="27"/>
      <c r="C48" s="27" t="s">
        <v>328</v>
      </c>
      <c r="D48" s="29"/>
      <c r="E48" s="27"/>
      <c r="F48" s="27"/>
      <c r="I48" s="39"/>
      <c r="J48" s="39"/>
      <c r="K48" s="39"/>
      <c r="L48" s="38"/>
    </row>
    <row r="49" spans="1:12" x14ac:dyDescent="0.3">
      <c r="A49" s="28"/>
      <c r="B49" s="27"/>
      <c r="C49" s="27" t="s">
        <v>1304</v>
      </c>
      <c r="D49" s="30"/>
      <c r="E49" s="27"/>
      <c r="F49" s="27"/>
      <c r="I49" s="39"/>
      <c r="J49" s="39"/>
      <c r="K49" s="39"/>
      <c r="L49" s="38"/>
    </row>
    <row r="50" spans="1:12" x14ac:dyDescent="0.3">
      <c r="A50" s="27"/>
      <c r="B50" s="27"/>
      <c r="C50" s="27"/>
      <c r="D50" s="30"/>
      <c r="E50" s="27"/>
      <c r="F50" s="27"/>
      <c r="I50" s="39"/>
      <c r="J50" s="39"/>
      <c r="K50" s="39"/>
      <c r="L50" s="38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O50"/>
  <sheetViews>
    <sheetView zoomScale="85" zoomScaleNormal="85" workbookViewId="0"/>
  </sheetViews>
  <sheetFormatPr defaultRowHeight="14.4" x14ac:dyDescent="0.3"/>
  <cols>
    <col min="1" max="1" width="14.109375" style="1" bestFit="1" customWidth="1"/>
    <col min="2" max="2" width="18.33203125" style="1" bestFit="1" customWidth="1"/>
    <col min="3" max="3" width="80.88671875" style="1" bestFit="1" customWidth="1"/>
    <col min="4" max="4" width="78.77734375" style="1" bestFit="1" customWidth="1"/>
    <col min="5" max="5" width="10.6640625" style="1" bestFit="1" customWidth="1"/>
    <col min="6" max="6" width="7.21875" style="1" bestFit="1" customWidth="1"/>
    <col min="7" max="7" width="17.109375" style="33" bestFit="1" customWidth="1"/>
    <col min="8" max="8" width="13.44140625" style="34" bestFit="1" customWidth="1"/>
    <col min="9" max="9" width="10.6640625" style="1" bestFit="1" customWidth="1"/>
    <col min="10" max="10" width="12.88671875" style="1" bestFit="1" customWidth="1"/>
    <col min="11" max="11" width="9.5546875" style="1" bestFit="1" customWidth="1"/>
    <col min="12" max="13" width="12.88671875" style="1" bestFit="1" customWidth="1"/>
    <col min="14" max="14" width="12.77734375" style="1" bestFit="1" customWidth="1"/>
    <col min="15" max="15" width="12.88671875" bestFit="1" customWidth="1"/>
    <col min="16" max="16" width="18.6640625" bestFit="1" customWidth="1"/>
    <col min="17" max="17" width="81.109375" customWidth="1"/>
    <col min="18" max="18" width="78.88671875" bestFit="1" customWidth="1"/>
    <col min="19" max="19" width="11" bestFit="1" customWidth="1"/>
    <col min="20" max="20" width="7.109375" bestFit="1" customWidth="1"/>
    <col min="21" max="21" width="16.109375" bestFit="1" customWidth="1"/>
    <col min="22" max="22" width="12.109375" bestFit="1" customWidth="1"/>
    <col min="23" max="23" width="16.44140625" bestFit="1" customWidth="1"/>
    <col min="24" max="24" width="34.44140625" bestFit="1" customWidth="1"/>
    <col min="25" max="25" width="21.33203125" bestFit="1" customWidth="1"/>
    <col min="26" max="26" width="34.88671875" bestFit="1" customWidth="1"/>
    <col min="27" max="27" width="40.88671875" bestFit="1" customWidth="1"/>
    <col min="28" max="28" width="26.88671875" bestFit="1" customWidth="1"/>
    <col min="29" max="29" width="13.5546875" bestFit="1" customWidth="1"/>
  </cols>
  <sheetData>
    <row r="1" spans="1:15" ht="57.6" x14ac:dyDescent="0.3">
      <c r="A1" s="27" t="s">
        <v>357</v>
      </c>
      <c r="B1" s="27" t="s">
        <v>323</v>
      </c>
      <c r="C1" s="27" t="s">
        <v>238</v>
      </c>
      <c r="D1" s="27" t="s">
        <v>322</v>
      </c>
      <c r="E1" s="27" t="s">
        <v>8</v>
      </c>
      <c r="F1" s="27" t="s">
        <v>10</v>
      </c>
      <c r="G1" s="31" t="s">
        <v>333</v>
      </c>
      <c r="H1" s="32" t="s">
        <v>645</v>
      </c>
      <c r="I1" s="28" t="s">
        <v>640</v>
      </c>
      <c r="J1" s="28" t="s">
        <v>646</v>
      </c>
      <c r="K1" s="28" t="s">
        <v>642</v>
      </c>
      <c r="L1" s="28" t="s">
        <v>647</v>
      </c>
      <c r="M1" s="28" t="s">
        <v>648</v>
      </c>
      <c r="N1" s="28" t="s">
        <v>649</v>
      </c>
      <c r="O1" s="26" t="s">
        <v>324</v>
      </c>
    </row>
    <row r="2" spans="1:15" ht="28.8" x14ac:dyDescent="0.3">
      <c r="A2" s="28" t="s">
        <v>787</v>
      </c>
      <c r="B2" s="27" t="s">
        <v>683</v>
      </c>
      <c r="C2" s="27" t="s">
        <v>684</v>
      </c>
      <c r="D2" s="27"/>
      <c r="E2" s="27">
        <v>2</v>
      </c>
      <c r="F2" s="27" t="s">
        <v>317</v>
      </c>
      <c r="G2" s="31">
        <v>27.39130434782609</v>
      </c>
      <c r="H2" s="32">
        <v>54.782608695652179</v>
      </c>
      <c r="I2" s="27" t="s">
        <v>611</v>
      </c>
      <c r="J2" s="27" t="s">
        <v>685</v>
      </c>
      <c r="K2" s="27" t="s">
        <v>362</v>
      </c>
      <c r="L2" s="27" t="s">
        <v>362</v>
      </c>
      <c r="M2" s="27" t="s">
        <v>362</v>
      </c>
      <c r="N2" s="27" t="s">
        <v>362</v>
      </c>
      <c r="O2" s="26" t="s">
        <v>395</v>
      </c>
    </row>
    <row r="3" spans="1:15" ht="28.8" x14ac:dyDescent="0.3">
      <c r="A3" s="28" t="s">
        <v>787</v>
      </c>
      <c r="B3" s="27" t="s">
        <v>686</v>
      </c>
      <c r="C3" s="27" t="s">
        <v>687</v>
      </c>
      <c r="D3" s="30" t="s">
        <v>688</v>
      </c>
      <c r="E3" s="27">
        <v>239</v>
      </c>
      <c r="F3" s="27" t="s">
        <v>317</v>
      </c>
      <c r="G3" s="31">
        <v>0.50217391304347836</v>
      </c>
      <c r="H3" s="32">
        <v>120.01956521739133</v>
      </c>
      <c r="I3" s="27" t="s">
        <v>689</v>
      </c>
      <c r="J3" s="27" t="s">
        <v>362</v>
      </c>
      <c r="K3" s="27">
        <v>0.06</v>
      </c>
      <c r="L3" s="27">
        <v>10</v>
      </c>
      <c r="M3" s="27" t="s">
        <v>690</v>
      </c>
      <c r="N3" s="27">
        <v>0.8</v>
      </c>
      <c r="O3" s="26" t="s">
        <v>395</v>
      </c>
    </row>
    <row r="4" spans="1:15" ht="28.8" x14ac:dyDescent="0.3">
      <c r="A4" s="28" t="s">
        <v>787</v>
      </c>
      <c r="B4" s="27" t="s">
        <v>691</v>
      </c>
      <c r="C4" s="27" t="s">
        <v>692</v>
      </c>
      <c r="D4" s="30" t="s">
        <v>688</v>
      </c>
      <c r="E4" s="27">
        <v>98</v>
      </c>
      <c r="F4" s="27" t="s">
        <v>317</v>
      </c>
      <c r="G4" s="31">
        <v>0.8</v>
      </c>
      <c r="H4" s="32">
        <v>78.400000000000006</v>
      </c>
      <c r="I4" s="27" t="s">
        <v>611</v>
      </c>
      <c r="J4" s="27" t="s">
        <v>693</v>
      </c>
      <c r="K4" s="27">
        <v>0.05</v>
      </c>
      <c r="L4" s="27" t="s">
        <v>362</v>
      </c>
      <c r="M4" s="27" t="s">
        <v>362</v>
      </c>
      <c r="N4" s="27" t="s">
        <v>362</v>
      </c>
      <c r="O4" s="26" t="s">
        <v>395</v>
      </c>
    </row>
    <row r="5" spans="1:15" ht="28.8" x14ac:dyDescent="0.3">
      <c r="A5" s="28" t="s">
        <v>787</v>
      </c>
      <c r="B5" s="27" t="s">
        <v>694</v>
      </c>
      <c r="C5" s="27" t="s">
        <v>695</v>
      </c>
      <c r="D5" s="30" t="s">
        <v>696</v>
      </c>
      <c r="E5" s="27">
        <v>116</v>
      </c>
      <c r="F5" s="27" t="s">
        <v>317</v>
      </c>
      <c r="G5" s="31">
        <v>0.57065217391304357</v>
      </c>
      <c r="H5" s="32">
        <v>66.195652173913061</v>
      </c>
      <c r="I5" s="27" t="s">
        <v>689</v>
      </c>
      <c r="J5" s="27" t="s">
        <v>362</v>
      </c>
      <c r="K5" s="27">
        <v>5.0000000000000001E-3</v>
      </c>
      <c r="L5" s="27" t="s">
        <v>362</v>
      </c>
      <c r="M5" s="27" t="s">
        <v>362</v>
      </c>
      <c r="N5" s="27" t="s">
        <v>362</v>
      </c>
      <c r="O5" s="26" t="s">
        <v>395</v>
      </c>
    </row>
    <row r="6" spans="1:15" ht="28.8" x14ac:dyDescent="0.3">
      <c r="A6" s="28" t="s">
        <v>787</v>
      </c>
      <c r="B6" s="27" t="s">
        <v>697</v>
      </c>
      <c r="C6" s="27" t="s">
        <v>698</v>
      </c>
      <c r="D6" s="30" t="s">
        <v>696</v>
      </c>
      <c r="E6" s="27">
        <v>81</v>
      </c>
      <c r="F6" s="27" t="s">
        <v>317</v>
      </c>
      <c r="G6" s="31">
        <v>0.57065217391304357</v>
      </c>
      <c r="H6" s="32">
        <v>46.22282608695653</v>
      </c>
      <c r="I6" s="27" t="s">
        <v>689</v>
      </c>
      <c r="J6" s="27" t="s">
        <v>362</v>
      </c>
      <c r="K6" s="27">
        <v>2E-3</v>
      </c>
      <c r="L6" s="27" t="s">
        <v>362</v>
      </c>
      <c r="M6" s="27" t="s">
        <v>362</v>
      </c>
      <c r="N6" s="27" t="s">
        <v>362</v>
      </c>
      <c r="O6" s="26" t="s">
        <v>395</v>
      </c>
    </row>
    <row r="7" spans="1:15" ht="28.8" x14ac:dyDescent="0.3">
      <c r="A7" s="28" t="s">
        <v>787</v>
      </c>
      <c r="B7" s="27" t="s">
        <v>699</v>
      </c>
      <c r="C7" s="27" t="s">
        <v>700</v>
      </c>
      <c r="D7" s="30" t="s">
        <v>696</v>
      </c>
      <c r="E7" s="27">
        <v>167</v>
      </c>
      <c r="F7" s="27" t="s">
        <v>317</v>
      </c>
      <c r="G7" s="31">
        <v>0.57065217391304357</v>
      </c>
      <c r="H7" s="32">
        <v>95.298913043478279</v>
      </c>
      <c r="I7" s="27" t="s">
        <v>689</v>
      </c>
      <c r="J7" s="27" t="s">
        <v>362</v>
      </c>
      <c r="K7" s="27">
        <v>2E-3</v>
      </c>
      <c r="L7" s="27" t="s">
        <v>362</v>
      </c>
      <c r="M7" s="27" t="s">
        <v>362</v>
      </c>
      <c r="N7" s="27" t="s">
        <v>362</v>
      </c>
      <c r="O7" s="26" t="s">
        <v>395</v>
      </c>
    </row>
    <row r="8" spans="1:15" ht="28.8" x14ac:dyDescent="0.3">
      <c r="A8" s="28" t="s">
        <v>787</v>
      </c>
      <c r="B8" s="27" t="s">
        <v>701</v>
      </c>
      <c r="C8" s="27" t="s">
        <v>702</v>
      </c>
      <c r="D8" s="27"/>
      <c r="E8" s="27">
        <v>242</v>
      </c>
      <c r="F8" s="27" t="s">
        <v>317</v>
      </c>
      <c r="G8" s="31">
        <v>0.91304347826086962</v>
      </c>
      <c r="H8" s="32">
        <v>220.95652173913044</v>
      </c>
      <c r="I8" s="27" t="s">
        <v>689</v>
      </c>
      <c r="J8" s="27" t="s">
        <v>362</v>
      </c>
      <c r="K8" s="27">
        <v>0.01</v>
      </c>
      <c r="L8" s="27">
        <v>25</v>
      </c>
      <c r="M8" s="27" t="s">
        <v>703</v>
      </c>
      <c r="N8" s="27">
        <v>0.3</v>
      </c>
      <c r="O8" s="26" t="s">
        <v>395</v>
      </c>
    </row>
    <row r="9" spans="1:15" ht="28.8" x14ac:dyDescent="0.3">
      <c r="A9" s="28" t="s">
        <v>787</v>
      </c>
      <c r="B9" s="27" t="s">
        <v>704</v>
      </c>
      <c r="C9" s="27" t="s">
        <v>705</v>
      </c>
      <c r="D9" s="27"/>
      <c r="E9" s="27">
        <v>294</v>
      </c>
      <c r="F9" s="27" t="s">
        <v>317</v>
      </c>
      <c r="G9" s="31">
        <v>0.91304347826086962</v>
      </c>
      <c r="H9" s="32">
        <v>268.43478260869568</v>
      </c>
      <c r="I9" s="27" t="s">
        <v>689</v>
      </c>
      <c r="J9" s="27" t="s">
        <v>362</v>
      </c>
      <c r="K9" s="27">
        <v>0.01</v>
      </c>
      <c r="L9" s="27">
        <v>25</v>
      </c>
      <c r="M9" s="27" t="s">
        <v>703</v>
      </c>
      <c r="N9" s="27">
        <v>0.3</v>
      </c>
      <c r="O9" s="26" t="s">
        <v>395</v>
      </c>
    </row>
    <row r="10" spans="1:15" ht="28.8" x14ac:dyDescent="0.3">
      <c r="A10" s="28" t="s">
        <v>787</v>
      </c>
      <c r="B10" s="27" t="s">
        <v>706</v>
      </c>
      <c r="C10" s="27" t="s">
        <v>707</v>
      </c>
      <c r="D10" s="27"/>
      <c r="E10" s="27">
        <v>340</v>
      </c>
      <c r="F10" s="27" t="s">
        <v>317</v>
      </c>
      <c r="G10" s="31">
        <v>0.91304347826086962</v>
      </c>
      <c r="H10" s="32">
        <v>310.43478260869568</v>
      </c>
      <c r="I10" s="27" t="s">
        <v>689</v>
      </c>
      <c r="J10" s="27" t="s">
        <v>362</v>
      </c>
      <c r="K10" s="27">
        <v>0.01</v>
      </c>
      <c r="L10" s="27">
        <v>25</v>
      </c>
      <c r="M10" s="27" t="s">
        <v>703</v>
      </c>
      <c r="N10" s="27">
        <v>0.3</v>
      </c>
      <c r="O10" s="26" t="s">
        <v>395</v>
      </c>
    </row>
    <row r="11" spans="1:15" ht="28.8" x14ac:dyDescent="0.3">
      <c r="A11" s="28" t="s">
        <v>787</v>
      </c>
      <c r="B11" s="27" t="s">
        <v>708</v>
      </c>
      <c r="C11" s="27" t="s">
        <v>709</v>
      </c>
      <c r="D11" s="27"/>
      <c r="E11" s="27">
        <v>345</v>
      </c>
      <c r="F11" s="27" t="s">
        <v>317</v>
      </c>
      <c r="G11" s="31">
        <v>0.91304347826086962</v>
      </c>
      <c r="H11" s="32">
        <v>315</v>
      </c>
      <c r="I11" s="27" t="s">
        <v>689</v>
      </c>
      <c r="J11" s="27" t="s">
        <v>362</v>
      </c>
      <c r="K11" s="27">
        <v>0.01</v>
      </c>
      <c r="L11" s="27">
        <v>25</v>
      </c>
      <c r="M11" s="27" t="s">
        <v>703</v>
      </c>
      <c r="N11" s="27">
        <v>0.3</v>
      </c>
      <c r="O11" s="26" t="s">
        <v>395</v>
      </c>
    </row>
    <row r="12" spans="1:15" ht="28.8" x14ac:dyDescent="0.3">
      <c r="A12" s="28" t="s">
        <v>787</v>
      </c>
      <c r="B12" s="27" t="s">
        <v>710</v>
      </c>
      <c r="C12" s="27" t="s">
        <v>711</v>
      </c>
      <c r="D12" s="30" t="s">
        <v>712</v>
      </c>
      <c r="E12" s="27">
        <v>402</v>
      </c>
      <c r="F12" s="27" t="s">
        <v>317</v>
      </c>
      <c r="G12" s="31">
        <v>0.63913043478260878</v>
      </c>
      <c r="H12" s="32">
        <v>256.93043478260876</v>
      </c>
      <c r="I12" s="27" t="s">
        <v>689</v>
      </c>
      <c r="J12" s="27" t="s">
        <v>362</v>
      </c>
      <c r="K12" s="27">
        <v>0.08</v>
      </c>
      <c r="L12" s="27">
        <v>100</v>
      </c>
      <c r="M12" s="27" t="s">
        <v>713</v>
      </c>
      <c r="N12" s="27">
        <v>9</v>
      </c>
      <c r="O12" s="26" t="s">
        <v>395</v>
      </c>
    </row>
    <row r="13" spans="1:15" x14ac:dyDescent="0.3">
      <c r="A13" s="28" t="s">
        <v>725</v>
      </c>
      <c r="B13" s="27" t="s">
        <v>726</v>
      </c>
      <c r="C13" s="27" t="s">
        <v>727</v>
      </c>
      <c r="D13" s="30"/>
      <c r="E13" s="27">
        <v>10</v>
      </c>
      <c r="F13" s="27" t="s">
        <v>317</v>
      </c>
      <c r="G13" s="31">
        <v>5.7065217391304355</v>
      </c>
      <c r="H13" s="32">
        <v>57.065217391304358</v>
      </c>
      <c r="I13" s="27" t="s">
        <v>611</v>
      </c>
      <c r="J13" s="27" t="s">
        <v>728</v>
      </c>
      <c r="K13" s="27">
        <v>1.5</v>
      </c>
      <c r="L13" s="27" t="s">
        <v>362</v>
      </c>
      <c r="M13" s="27" t="s">
        <v>362</v>
      </c>
      <c r="N13" s="27" t="s">
        <v>362</v>
      </c>
      <c r="O13" s="26" t="s">
        <v>395</v>
      </c>
    </row>
    <row r="14" spans="1:15" ht="28.8" x14ac:dyDescent="0.3">
      <c r="A14" s="28" t="s">
        <v>729</v>
      </c>
      <c r="B14" s="27" t="s">
        <v>730</v>
      </c>
      <c r="C14" s="27" t="s">
        <v>731</v>
      </c>
      <c r="D14" s="30" t="s">
        <v>732</v>
      </c>
      <c r="E14" s="27">
        <v>26</v>
      </c>
      <c r="F14" s="27" t="s">
        <v>239</v>
      </c>
      <c r="G14" s="31">
        <v>3.396521739130435</v>
      </c>
      <c r="H14" s="32">
        <v>88.309565217391309</v>
      </c>
      <c r="I14" s="27" t="s">
        <v>689</v>
      </c>
      <c r="J14" s="27" t="s">
        <v>362</v>
      </c>
      <c r="K14" s="27">
        <v>0.04</v>
      </c>
      <c r="L14" s="27" t="s">
        <v>362</v>
      </c>
      <c r="M14" s="27" t="s">
        <v>362</v>
      </c>
      <c r="N14" s="27" t="s">
        <v>362</v>
      </c>
      <c r="O14" s="26" t="s">
        <v>298</v>
      </c>
    </row>
    <row r="15" spans="1:15" ht="28.8" x14ac:dyDescent="0.3">
      <c r="A15" s="28" t="s">
        <v>733</v>
      </c>
      <c r="B15" s="27" t="s">
        <v>734</v>
      </c>
      <c r="C15" s="27" t="s">
        <v>735</v>
      </c>
      <c r="D15" s="30" t="s">
        <v>736</v>
      </c>
      <c r="E15" s="27">
        <v>10</v>
      </c>
      <c r="F15" s="27" t="s">
        <v>239</v>
      </c>
      <c r="G15" s="31">
        <v>1.6480434782608697</v>
      </c>
      <c r="H15" s="32">
        <v>16.480434782608697</v>
      </c>
      <c r="I15" s="27" t="s">
        <v>689</v>
      </c>
      <c r="J15" s="27" t="s">
        <v>362</v>
      </c>
      <c r="K15" s="27">
        <v>0.04</v>
      </c>
      <c r="L15" s="27" t="s">
        <v>362</v>
      </c>
      <c r="M15" s="27" t="s">
        <v>362</v>
      </c>
      <c r="N15" s="27" t="s">
        <v>362</v>
      </c>
      <c r="O15" s="26" t="s">
        <v>298</v>
      </c>
    </row>
    <row r="16" spans="1:15" ht="43.2" x14ac:dyDescent="0.3">
      <c r="A16" s="28" t="s">
        <v>737</v>
      </c>
      <c r="B16" s="27" t="s">
        <v>738</v>
      </c>
      <c r="C16" s="27" t="s">
        <v>739</v>
      </c>
      <c r="D16" s="30" t="s">
        <v>688</v>
      </c>
      <c r="E16" s="27">
        <v>34</v>
      </c>
      <c r="F16" s="27" t="s">
        <v>317</v>
      </c>
      <c r="G16" s="31">
        <v>0.18913043478260871</v>
      </c>
      <c r="H16" s="32">
        <v>6.4304347826086961</v>
      </c>
      <c r="I16" s="27" t="s">
        <v>689</v>
      </c>
      <c r="J16" s="27" t="s">
        <v>362</v>
      </c>
      <c r="K16" s="27">
        <v>0.01</v>
      </c>
      <c r="L16" s="27" t="s">
        <v>362</v>
      </c>
      <c r="M16" s="27" t="s">
        <v>362</v>
      </c>
      <c r="N16" s="27" t="s">
        <v>362</v>
      </c>
      <c r="O16" s="26" t="s">
        <v>567</v>
      </c>
    </row>
    <row r="17" spans="1:15" ht="28.8" x14ac:dyDescent="0.3">
      <c r="A17" s="28" t="s">
        <v>714</v>
      </c>
      <c r="B17" s="27" t="s">
        <v>715</v>
      </c>
      <c r="C17" s="27" t="s">
        <v>716</v>
      </c>
      <c r="D17" s="30"/>
      <c r="E17" s="27">
        <v>99</v>
      </c>
      <c r="F17" s="27" t="s">
        <v>317</v>
      </c>
      <c r="G17" s="31">
        <v>1.1413043478260871</v>
      </c>
      <c r="H17" s="32">
        <v>112.98913043478262</v>
      </c>
      <c r="I17" s="27" t="s">
        <v>689</v>
      </c>
      <c r="J17" s="27" t="s">
        <v>362</v>
      </c>
      <c r="K17" s="27">
        <v>0.01</v>
      </c>
      <c r="L17" s="27" t="s">
        <v>362</v>
      </c>
      <c r="M17" s="27" t="s">
        <v>362</v>
      </c>
      <c r="N17" s="27" t="s">
        <v>362</v>
      </c>
      <c r="O17" s="26" t="s">
        <v>395</v>
      </c>
    </row>
    <row r="18" spans="1:15" ht="28.8" x14ac:dyDescent="0.3">
      <c r="A18" s="28" t="s">
        <v>717</v>
      </c>
      <c r="B18" s="27" t="s">
        <v>718</v>
      </c>
      <c r="C18" s="27" t="s">
        <v>719</v>
      </c>
      <c r="D18" s="30"/>
      <c r="E18" s="27">
        <v>7</v>
      </c>
      <c r="F18" s="27" t="s">
        <v>317</v>
      </c>
      <c r="G18" s="31">
        <v>0.68478260869565222</v>
      </c>
      <c r="H18" s="32">
        <v>4.7934782608695654</v>
      </c>
      <c r="I18" s="27" t="s">
        <v>689</v>
      </c>
      <c r="J18" s="27" t="s">
        <v>362</v>
      </c>
      <c r="K18" s="27">
        <v>0.06</v>
      </c>
      <c r="L18" s="27" t="s">
        <v>362</v>
      </c>
      <c r="M18" s="27" t="s">
        <v>362</v>
      </c>
      <c r="N18" s="27" t="s">
        <v>362</v>
      </c>
      <c r="O18" s="26" t="s">
        <v>395</v>
      </c>
    </row>
    <row r="19" spans="1:15" ht="28.8" x14ac:dyDescent="0.3">
      <c r="A19" s="28" t="s">
        <v>717</v>
      </c>
      <c r="B19" s="27" t="s">
        <v>720</v>
      </c>
      <c r="C19" s="27" t="s">
        <v>721</v>
      </c>
      <c r="D19" s="30" t="s">
        <v>722</v>
      </c>
      <c r="E19" s="27">
        <v>2</v>
      </c>
      <c r="F19" s="27" t="s">
        <v>317</v>
      </c>
      <c r="G19" s="31">
        <v>1.1413043478260871</v>
      </c>
      <c r="H19" s="32">
        <v>2.2826086956521743</v>
      </c>
      <c r="I19" s="27" t="s">
        <v>689</v>
      </c>
      <c r="J19" s="27" t="s">
        <v>362</v>
      </c>
      <c r="K19" s="27">
        <v>0.06</v>
      </c>
      <c r="L19" s="27" t="s">
        <v>362</v>
      </c>
      <c r="M19" s="27" t="s">
        <v>362</v>
      </c>
      <c r="N19" s="27" t="s">
        <v>362</v>
      </c>
      <c r="O19" s="26" t="s">
        <v>395</v>
      </c>
    </row>
    <row r="20" spans="1:15" ht="28.8" x14ac:dyDescent="0.3">
      <c r="A20" s="28" t="s">
        <v>717</v>
      </c>
      <c r="B20" s="27" t="s">
        <v>723</v>
      </c>
      <c r="C20" s="27" t="s">
        <v>724</v>
      </c>
      <c r="D20" s="30" t="s">
        <v>722</v>
      </c>
      <c r="E20" s="27">
        <v>1</v>
      </c>
      <c r="F20" s="27" t="s">
        <v>317</v>
      </c>
      <c r="G20" s="31">
        <v>2.7391304347826093</v>
      </c>
      <c r="H20" s="32">
        <v>2.7391304347826093</v>
      </c>
      <c r="I20" s="27" t="s">
        <v>689</v>
      </c>
      <c r="J20" s="27" t="s">
        <v>362</v>
      </c>
      <c r="K20" s="27">
        <v>0.4</v>
      </c>
      <c r="L20" s="27" t="s">
        <v>362</v>
      </c>
      <c r="M20" s="27" t="s">
        <v>362</v>
      </c>
      <c r="N20" s="27" t="s">
        <v>362</v>
      </c>
      <c r="O20" s="26" t="s">
        <v>395</v>
      </c>
    </row>
    <row r="21" spans="1:15" ht="28.8" x14ac:dyDescent="0.3">
      <c r="A21" s="28" t="s">
        <v>717</v>
      </c>
      <c r="B21" s="27" t="s">
        <v>740</v>
      </c>
      <c r="C21" s="27" t="s">
        <v>741</v>
      </c>
      <c r="D21" s="30" t="s">
        <v>742</v>
      </c>
      <c r="E21" s="27">
        <v>1</v>
      </c>
      <c r="F21" s="27" t="s">
        <v>317</v>
      </c>
      <c r="G21" s="31">
        <v>1.317391304347826</v>
      </c>
      <c r="H21" s="32">
        <v>1.317391304347826</v>
      </c>
      <c r="I21" s="27" t="s">
        <v>689</v>
      </c>
      <c r="J21" s="27" t="s">
        <v>362</v>
      </c>
      <c r="K21" s="27">
        <v>0.04</v>
      </c>
      <c r="L21" s="27" t="s">
        <v>362</v>
      </c>
      <c r="M21" s="27" t="s">
        <v>362</v>
      </c>
      <c r="N21" s="27" t="s">
        <v>362</v>
      </c>
      <c r="O21" s="26" t="s">
        <v>567</v>
      </c>
    </row>
    <row r="22" spans="1:15" ht="28.8" x14ac:dyDescent="0.3">
      <c r="A22" s="28" t="s">
        <v>717</v>
      </c>
      <c r="B22" s="27" t="s">
        <v>743</v>
      </c>
      <c r="C22" s="27" t="s">
        <v>744</v>
      </c>
      <c r="D22" s="30" t="s">
        <v>742</v>
      </c>
      <c r="E22" s="27">
        <v>3</v>
      </c>
      <c r="F22" s="27" t="s">
        <v>317</v>
      </c>
      <c r="G22" s="31">
        <v>1.2978260869565217</v>
      </c>
      <c r="H22" s="32">
        <v>3.8934782608695651</v>
      </c>
      <c r="I22" s="27" t="s">
        <v>689</v>
      </c>
      <c r="J22" s="27" t="s">
        <v>362</v>
      </c>
      <c r="K22" s="27">
        <v>0.03</v>
      </c>
      <c r="L22" s="27" t="s">
        <v>362</v>
      </c>
      <c r="M22" s="27" t="s">
        <v>362</v>
      </c>
      <c r="N22" s="27" t="s">
        <v>362</v>
      </c>
      <c r="O22" s="26" t="s">
        <v>567</v>
      </c>
    </row>
    <row r="23" spans="1:15" ht="28.8" x14ac:dyDescent="0.3">
      <c r="A23" s="28" t="s">
        <v>717</v>
      </c>
      <c r="B23" s="27" t="s">
        <v>745</v>
      </c>
      <c r="C23" s="27" t="s">
        <v>746</v>
      </c>
      <c r="D23" s="30" t="s">
        <v>742</v>
      </c>
      <c r="E23" s="27">
        <v>3</v>
      </c>
      <c r="F23" s="27" t="s">
        <v>317</v>
      </c>
      <c r="G23" s="31">
        <v>1.1086956521739131</v>
      </c>
      <c r="H23" s="32">
        <v>3.3260869565217392</v>
      </c>
      <c r="I23" s="27" t="s">
        <v>689</v>
      </c>
      <c r="J23" s="27" t="s">
        <v>362</v>
      </c>
      <c r="K23" s="27">
        <v>0.05</v>
      </c>
      <c r="L23" s="27" t="s">
        <v>362</v>
      </c>
      <c r="M23" s="27" t="s">
        <v>362</v>
      </c>
      <c r="N23" s="27" t="s">
        <v>362</v>
      </c>
      <c r="O23" s="26" t="s">
        <v>567</v>
      </c>
    </row>
    <row r="24" spans="1:15" ht="28.8" x14ac:dyDescent="0.3">
      <c r="A24" s="28" t="s">
        <v>717</v>
      </c>
      <c r="B24" s="27" t="s">
        <v>747</v>
      </c>
      <c r="C24" s="27" t="s">
        <v>748</v>
      </c>
      <c r="D24" s="30" t="s">
        <v>749</v>
      </c>
      <c r="E24" s="27">
        <v>11</v>
      </c>
      <c r="F24" s="27" t="s">
        <v>317</v>
      </c>
      <c r="G24" s="31">
        <v>2.2826086956521743</v>
      </c>
      <c r="H24" s="32">
        <v>25.108695652173918</v>
      </c>
      <c r="I24" s="27" t="s">
        <v>689</v>
      </c>
      <c r="J24" s="27" t="s">
        <v>362</v>
      </c>
      <c r="K24" s="27">
        <v>0.06</v>
      </c>
      <c r="L24" s="27" t="s">
        <v>362</v>
      </c>
      <c r="M24" s="27" t="s">
        <v>362</v>
      </c>
      <c r="N24" s="27" t="s">
        <v>362</v>
      </c>
      <c r="O24" s="26" t="s">
        <v>567</v>
      </c>
    </row>
    <row r="25" spans="1:15" ht="28.8" x14ac:dyDescent="0.3">
      <c r="A25" s="28" t="s">
        <v>717</v>
      </c>
      <c r="B25" s="27" t="s">
        <v>750</v>
      </c>
      <c r="C25" s="27" t="s">
        <v>751</v>
      </c>
      <c r="D25" s="30" t="s">
        <v>742</v>
      </c>
      <c r="E25" s="27">
        <v>2</v>
      </c>
      <c r="F25" s="27" t="s">
        <v>317</v>
      </c>
      <c r="G25" s="31">
        <v>1.9782608695652175</v>
      </c>
      <c r="H25" s="32">
        <v>3.956521739130435</v>
      </c>
      <c r="I25" s="27" t="s">
        <v>689</v>
      </c>
      <c r="J25" s="27" t="s">
        <v>362</v>
      </c>
      <c r="K25" s="27">
        <v>0.09</v>
      </c>
      <c r="L25" s="27" t="s">
        <v>362</v>
      </c>
      <c r="M25" s="27" t="s">
        <v>362</v>
      </c>
      <c r="N25" s="27" t="s">
        <v>362</v>
      </c>
      <c r="O25" s="26" t="s">
        <v>567</v>
      </c>
    </row>
    <row r="26" spans="1:15" ht="28.8" x14ac:dyDescent="0.3">
      <c r="A26" s="28" t="s">
        <v>717</v>
      </c>
      <c r="B26" s="27" t="s">
        <v>752</v>
      </c>
      <c r="C26" s="27" t="s">
        <v>753</v>
      </c>
      <c r="D26" s="30" t="s">
        <v>742</v>
      </c>
      <c r="E26" s="27">
        <v>4</v>
      </c>
      <c r="F26" s="27" t="s">
        <v>317</v>
      </c>
      <c r="G26" s="31">
        <v>1.5913043478260871</v>
      </c>
      <c r="H26" s="32">
        <v>6.3652173913043484</v>
      </c>
      <c r="I26" s="27" t="s">
        <v>689</v>
      </c>
      <c r="J26" s="27" t="s">
        <v>362</v>
      </c>
      <c r="K26" s="27">
        <v>0.05</v>
      </c>
      <c r="L26" s="27" t="s">
        <v>362</v>
      </c>
      <c r="M26" s="27" t="s">
        <v>362</v>
      </c>
      <c r="N26" s="27" t="s">
        <v>362</v>
      </c>
      <c r="O26" s="26" t="s">
        <v>567</v>
      </c>
    </row>
    <row r="27" spans="1:15" ht="28.8" x14ac:dyDescent="0.3">
      <c r="A27" s="28" t="s">
        <v>717</v>
      </c>
      <c r="B27" s="27" t="s">
        <v>754</v>
      </c>
      <c r="C27" s="27" t="s">
        <v>755</v>
      </c>
      <c r="D27" s="30" t="s">
        <v>742</v>
      </c>
      <c r="E27" s="27">
        <v>2</v>
      </c>
      <c r="F27" s="27" t="s">
        <v>317</v>
      </c>
      <c r="G27" s="31">
        <v>2.3043478260869565</v>
      </c>
      <c r="H27" s="32">
        <v>4.6086956521739131</v>
      </c>
      <c r="I27" s="27" t="s">
        <v>689</v>
      </c>
      <c r="J27" s="27" t="s">
        <v>362</v>
      </c>
      <c r="K27" s="27">
        <v>0.14000000000000001</v>
      </c>
      <c r="L27" s="27" t="s">
        <v>362</v>
      </c>
      <c r="M27" s="27" t="s">
        <v>362</v>
      </c>
      <c r="N27" s="27" t="s">
        <v>362</v>
      </c>
      <c r="O27" s="26" t="s">
        <v>567</v>
      </c>
    </row>
    <row r="28" spans="1:15" ht="28.8" x14ac:dyDescent="0.3">
      <c r="A28" s="28" t="s">
        <v>717</v>
      </c>
      <c r="B28" s="27" t="s">
        <v>756</v>
      </c>
      <c r="C28" s="27" t="s">
        <v>757</v>
      </c>
      <c r="D28" s="30" t="s">
        <v>742</v>
      </c>
      <c r="E28" s="27">
        <v>23</v>
      </c>
      <c r="F28" s="27" t="s">
        <v>317</v>
      </c>
      <c r="G28" s="31">
        <v>2.3043478260869565</v>
      </c>
      <c r="H28" s="32">
        <v>53</v>
      </c>
      <c r="I28" s="27" t="s">
        <v>689</v>
      </c>
      <c r="J28" s="27" t="s">
        <v>362</v>
      </c>
      <c r="K28" s="27">
        <v>0.14000000000000001</v>
      </c>
      <c r="L28" s="27" t="s">
        <v>362</v>
      </c>
      <c r="M28" s="27" t="s">
        <v>362</v>
      </c>
      <c r="N28" s="27" t="s">
        <v>362</v>
      </c>
      <c r="O28" s="26" t="s">
        <v>567</v>
      </c>
    </row>
    <row r="29" spans="1:15" ht="28.8" x14ac:dyDescent="0.3">
      <c r="A29" s="28" t="s">
        <v>758</v>
      </c>
      <c r="B29" s="27" t="s">
        <v>759</v>
      </c>
      <c r="C29" s="27" t="s">
        <v>760</v>
      </c>
      <c r="D29" s="30" t="s">
        <v>761</v>
      </c>
      <c r="E29" s="27">
        <v>3</v>
      </c>
      <c r="F29" s="27" t="s">
        <v>317</v>
      </c>
      <c r="G29" s="31">
        <v>1.0195652173913046</v>
      </c>
      <c r="H29" s="32">
        <v>3.0586956521739137</v>
      </c>
      <c r="I29" s="27" t="s">
        <v>689</v>
      </c>
      <c r="J29" s="27"/>
      <c r="K29" s="27">
        <v>0.04</v>
      </c>
      <c r="L29" s="27" t="s">
        <v>362</v>
      </c>
      <c r="M29" s="27" t="s">
        <v>362</v>
      </c>
      <c r="N29" s="27" t="s">
        <v>362</v>
      </c>
      <c r="O29" s="26" t="s">
        <v>567</v>
      </c>
    </row>
    <row r="30" spans="1:15" ht="28.8" x14ac:dyDescent="0.3">
      <c r="A30" s="28" t="s">
        <v>717</v>
      </c>
      <c r="B30" s="27" t="s">
        <v>762</v>
      </c>
      <c r="C30" s="27" t="s">
        <v>763</v>
      </c>
      <c r="D30" s="30" t="s">
        <v>764</v>
      </c>
      <c r="E30" s="27">
        <v>5</v>
      </c>
      <c r="F30" s="27" t="s">
        <v>317</v>
      </c>
      <c r="G30" s="31">
        <v>2.7608695652173916</v>
      </c>
      <c r="H30" s="32">
        <v>13.804347826086957</v>
      </c>
      <c r="I30" s="27" t="s">
        <v>689</v>
      </c>
      <c r="J30" s="27" t="s">
        <v>362</v>
      </c>
      <c r="K30" s="27">
        <v>0.13</v>
      </c>
      <c r="L30" s="27" t="s">
        <v>362</v>
      </c>
      <c r="M30" s="27" t="s">
        <v>362</v>
      </c>
      <c r="N30" s="27" t="s">
        <v>362</v>
      </c>
      <c r="O30" s="26" t="s">
        <v>567</v>
      </c>
    </row>
    <row r="31" spans="1:15" ht="28.8" x14ac:dyDescent="0.3">
      <c r="A31" s="28" t="s">
        <v>717</v>
      </c>
      <c r="B31" s="27" t="s">
        <v>765</v>
      </c>
      <c r="C31" s="27" t="s">
        <v>766</v>
      </c>
      <c r="D31" s="30" t="s">
        <v>764</v>
      </c>
      <c r="E31" s="27">
        <v>23</v>
      </c>
      <c r="F31" s="27" t="s">
        <v>317</v>
      </c>
      <c r="G31" s="31">
        <v>3.3347826086956522</v>
      </c>
      <c r="H31" s="32">
        <v>76.7</v>
      </c>
      <c r="I31" s="27" t="s">
        <v>689</v>
      </c>
      <c r="J31" s="27" t="s">
        <v>362</v>
      </c>
      <c r="K31" s="27">
        <v>0.13</v>
      </c>
      <c r="L31" s="27" t="s">
        <v>362</v>
      </c>
      <c r="M31" s="27" t="s">
        <v>362</v>
      </c>
      <c r="N31" s="27" t="s">
        <v>362</v>
      </c>
      <c r="O31" s="26" t="s">
        <v>567</v>
      </c>
    </row>
    <row r="32" spans="1:15" ht="28.8" x14ac:dyDescent="0.3">
      <c r="A32" s="28" t="s">
        <v>717</v>
      </c>
      <c r="B32" s="27" t="s">
        <v>767</v>
      </c>
      <c r="C32" s="27" t="s">
        <v>768</v>
      </c>
      <c r="D32" s="30" t="s">
        <v>764</v>
      </c>
      <c r="E32" s="27">
        <v>20</v>
      </c>
      <c r="F32" s="27" t="s">
        <v>317</v>
      </c>
      <c r="G32" s="31">
        <v>3.0847826086956522</v>
      </c>
      <c r="H32" s="32">
        <v>61.695652173913047</v>
      </c>
      <c r="I32" s="27" t="s">
        <v>689</v>
      </c>
      <c r="J32" s="27" t="s">
        <v>362</v>
      </c>
      <c r="K32" s="27">
        <v>0.09</v>
      </c>
      <c r="L32" s="27" t="s">
        <v>362</v>
      </c>
      <c r="M32" s="27" t="s">
        <v>362</v>
      </c>
      <c r="N32" s="27" t="s">
        <v>362</v>
      </c>
      <c r="O32" s="26" t="s">
        <v>567</v>
      </c>
    </row>
    <row r="33" spans="1:15" ht="28.8" x14ac:dyDescent="0.3">
      <c r="A33" s="28" t="s">
        <v>717</v>
      </c>
      <c r="B33" s="27" t="s">
        <v>769</v>
      </c>
      <c r="C33" s="27" t="s">
        <v>770</v>
      </c>
      <c r="D33" s="30" t="s">
        <v>764</v>
      </c>
      <c r="E33" s="27">
        <v>36</v>
      </c>
      <c r="F33" s="27" t="s">
        <v>317</v>
      </c>
      <c r="G33" s="31">
        <v>5.841304347826088</v>
      </c>
      <c r="H33" s="32">
        <v>210.28695652173917</v>
      </c>
      <c r="I33" s="27" t="s">
        <v>689</v>
      </c>
      <c r="J33" s="27" t="s">
        <v>362</v>
      </c>
      <c r="K33" s="27">
        <v>0.34</v>
      </c>
      <c r="L33" s="27" t="s">
        <v>362</v>
      </c>
      <c r="M33" s="27" t="s">
        <v>362</v>
      </c>
      <c r="N33" s="27" t="s">
        <v>362</v>
      </c>
      <c r="O33" s="26" t="s">
        <v>567</v>
      </c>
    </row>
    <row r="34" spans="1:15" ht="28.8" x14ac:dyDescent="0.3">
      <c r="A34" s="28" t="s">
        <v>717</v>
      </c>
      <c r="B34" s="27" t="s">
        <v>771</v>
      </c>
      <c r="C34" s="27" t="s">
        <v>772</v>
      </c>
      <c r="D34" s="30" t="s">
        <v>764</v>
      </c>
      <c r="E34" s="27">
        <v>188</v>
      </c>
      <c r="F34" s="27" t="s">
        <v>317</v>
      </c>
      <c r="G34" s="31">
        <v>6.1891304347826086</v>
      </c>
      <c r="H34" s="32">
        <v>1163.5565217391304</v>
      </c>
      <c r="I34" s="27" t="s">
        <v>689</v>
      </c>
      <c r="J34" s="27" t="s">
        <v>362</v>
      </c>
      <c r="K34" s="27">
        <v>0.39</v>
      </c>
      <c r="L34" s="27" t="s">
        <v>362</v>
      </c>
      <c r="M34" s="27" t="s">
        <v>362</v>
      </c>
      <c r="N34" s="27" t="s">
        <v>362</v>
      </c>
      <c r="O34" s="26" t="s">
        <v>567</v>
      </c>
    </row>
    <row r="35" spans="1:15" ht="28.8" x14ac:dyDescent="0.3">
      <c r="A35" s="28" t="s">
        <v>717</v>
      </c>
      <c r="B35" s="27" t="s">
        <v>773</v>
      </c>
      <c r="C35" s="27" t="s">
        <v>774</v>
      </c>
      <c r="D35" s="30" t="s">
        <v>764</v>
      </c>
      <c r="E35" s="27">
        <v>5</v>
      </c>
      <c r="F35" s="27" t="s">
        <v>317</v>
      </c>
      <c r="G35" s="31">
        <v>4.8369565217391308</v>
      </c>
      <c r="H35" s="32">
        <v>24.184782608695656</v>
      </c>
      <c r="I35" s="27" t="s">
        <v>689</v>
      </c>
      <c r="J35" s="27" t="s">
        <v>362</v>
      </c>
      <c r="K35" s="27">
        <v>0.47</v>
      </c>
      <c r="L35" s="27" t="s">
        <v>362</v>
      </c>
      <c r="M35" s="27" t="s">
        <v>362</v>
      </c>
      <c r="N35" s="27" t="s">
        <v>362</v>
      </c>
      <c r="O35" s="26" t="s">
        <v>567</v>
      </c>
    </row>
    <row r="36" spans="1:15" ht="28.8" x14ac:dyDescent="0.3">
      <c r="A36" s="28" t="s">
        <v>717</v>
      </c>
      <c r="B36" s="27" t="s">
        <v>775</v>
      </c>
      <c r="C36" s="27" t="s">
        <v>776</v>
      </c>
      <c r="D36" s="30" t="s">
        <v>722</v>
      </c>
      <c r="E36" s="27">
        <v>1</v>
      </c>
      <c r="F36" s="27" t="s">
        <v>317</v>
      </c>
      <c r="G36" s="31">
        <v>3.8739130434782614</v>
      </c>
      <c r="H36" s="32">
        <v>3.8739130434782614</v>
      </c>
      <c r="I36" s="27" t="s">
        <v>689</v>
      </c>
      <c r="J36" s="27" t="s">
        <v>362</v>
      </c>
      <c r="K36" s="27">
        <v>0.21</v>
      </c>
      <c r="L36" s="27" t="s">
        <v>362</v>
      </c>
      <c r="M36" s="27" t="s">
        <v>362</v>
      </c>
      <c r="N36" s="27" t="s">
        <v>362</v>
      </c>
      <c r="O36" s="26" t="s">
        <v>567</v>
      </c>
    </row>
    <row r="37" spans="1:15" ht="28.8" x14ac:dyDescent="0.3">
      <c r="A37" s="28" t="s">
        <v>717</v>
      </c>
      <c r="B37" s="27" t="s">
        <v>777</v>
      </c>
      <c r="C37" s="27" t="s">
        <v>778</v>
      </c>
      <c r="D37" s="30" t="s">
        <v>722</v>
      </c>
      <c r="E37" s="27">
        <v>1</v>
      </c>
      <c r="F37" s="27" t="s">
        <v>317</v>
      </c>
      <c r="G37" s="31">
        <v>4.1608695652173919</v>
      </c>
      <c r="H37" s="32">
        <v>4.1608695652173919</v>
      </c>
      <c r="I37" s="27" t="s">
        <v>689</v>
      </c>
      <c r="J37" s="27" t="s">
        <v>362</v>
      </c>
      <c r="K37" s="27">
        <v>0.22</v>
      </c>
      <c r="L37" s="27" t="s">
        <v>362</v>
      </c>
      <c r="M37" s="27" t="s">
        <v>362</v>
      </c>
      <c r="N37" s="27" t="s">
        <v>362</v>
      </c>
      <c r="O37" s="26" t="s">
        <v>567</v>
      </c>
    </row>
    <row r="38" spans="1:15" ht="28.8" x14ac:dyDescent="0.3">
      <c r="A38" s="28" t="s">
        <v>717</v>
      </c>
      <c r="B38" s="27" t="s">
        <v>779</v>
      </c>
      <c r="C38" s="27" t="s">
        <v>780</v>
      </c>
      <c r="D38" s="30" t="s">
        <v>722</v>
      </c>
      <c r="E38" s="27">
        <v>1</v>
      </c>
      <c r="F38" s="27" t="s">
        <v>317</v>
      </c>
      <c r="G38" s="31">
        <v>4.9630434782608699</v>
      </c>
      <c r="H38" s="32">
        <v>4.9630434782608699</v>
      </c>
      <c r="I38" s="27" t="s">
        <v>689</v>
      </c>
      <c r="J38" s="27" t="s">
        <v>362</v>
      </c>
      <c r="K38" s="27">
        <v>0.22</v>
      </c>
      <c r="L38" s="27" t="s">
        <v>362</v>
      </c>
      <c r="M38" s="27" t="s">
        <v>362</v>
      </c>
      <c r="N38" s="27" t="s">
        <v>362</v>
      </c>
      <c r="O38" s="26" t="s">
        <v>567</v>
      </c>
    </row>
    <row r="39" spans="1:15" ht="28.8" x14ac:dyDescent="0.3">
      <c r="A39" s="28" t="s">
        <v>717</v>
      </c>
      <c r="B39" s="27" t="s">
        <v>781</v>
      </c>
      <c r="C39" s="27" t="s">
        <v>782</v>
      </c>
      <c r="D39" s="30" t="s">
        <v>722</v>
      </c>
      <c r="E39" s="27">
        <v>1</v>
      </c>
      <c r="F39" s="27" t="s">
        <v>317</v>
      </c>
      <c r="G39" s="31">
        <v>7.0456521739130435</v>
      </c>
      <c r="H39" s="32">
        <v>7.0456521739130435</v>
      </c>
      <c r="I39" s="27" t="s">
        <v>689</v>
      </c>
      <c r="J39" s="27" t="s">
        <v>362</v>
      </c>
      <c r="K39" s="27">
        <v>0.4</v>
      </c>
      <c r="L39" s="27" t="s">
        <v>362</v>
      </c>
      <c r="M39" s="27" t="s">
        <v>362</v>
      </c>
      <c r="N39" s="27" t="s">
        <v>362</v>
      </c>
      <c r="O39" s="26" t="s">
        <v>567</v>
      </c>
    </row>
    <row r="40" spans="1:15" ht="28.8" x14ac:dyDescent="0.3">
      <c r="A40" s="28" t="s">
        <v>717</v>
      </c>
      <c r="B40" s="27" t="s">
        <v>783</v>
      </c>
      <c r="C40" s="27" t="s">
        <v>784</v>
      </c>
      <c r="D40" s="30" t="s">
        <v>722</v>
      </c>
      <c r="E40" s="27">
        <v>1</v>
      </c>
      <c r="F40" s="27" t="s">
        <v>317</v>
      </c>
      <c r="G40" s="31">
        <v>6.7891304347826091</v>
      </c>
      <c r="H40" s="32">
        <v>6.7891304347826091</v>
      </c>
      <c r="I40" s="27" t="s">
        <v>689</v>
      </c>
      <c r="J40" s="27" t="s">
        <v>362</v>
      </c>
      <c r="K40" s="27">
        <v>0.42</v>
      </c>
      <c r="L40" s="27" t="s">
        <v>362</v>
      </c>
      <c r="M40" s="27" t="s">
        <v>362</v>
      </c>
      <c r="N40" s="27" t="s">
        <v>362</v>
      </c>
      <c r="O40" s="26" t="s">
        <v>567</v>
      </c>
    </row>
    <row r="41" spans="1:15" ht="28.8" x14ac:dyDescent="0.3">
      <c r="A41" s="28" t="s">
        <v>717</v>
      </c>
      <c r="B41" s="27" t="s">
        <v>785</v>
      </c>
      <c r="C41" s="27" t="s">
        <v>786</v>
      </c>
      <c r="D41" s="30" t="s">
        <v>722</v>
      </c>
      <c r="E41" s="27">
        <v>1</v>
      </c>
      <c r="F41" s="27" t="s">
        <v>317</v>
      </c>
      <c r="G41" s="31">
        <v>6.1434782608695659</v>
      </c>
      <c r="H41" s="32">
        <v>6.1434782608695659</v>
      </c>
      <c r="I41" s="27" t="s">
        <v>689</v>
      </c>
      <c r="J41" s="27" t="s">
        <v>362</v>
      </c>
      <c r="K41" s="27">
        <v>0.42</v>
      </c>
      <c r="L41" s="27" t="s">
        <v>362</v>
      </c>
      <c r="M41" s="27" t="s">
        <v>362</v>
      </c>
      <c r="N41" s="27" t="s">
        <v>362</v>
      </c>
      <c r="O41" s="26" t="s">
        <v>567</v>
      </c>
    </row>
    <row r="42" spans="1:15" x14ac:dyDescent="0.3">
      <c r="A42" s="28" t="s">
        <v>1149</v>
      </c>
      <c r="B42" s="27" t="s">
        <v>1150</v>
      </c>
      <c r="C42" s="27" t="s">
        <v>1330</v>
      </c>
      <c r="D42" s="30"/>
      <c r="E42" s="27">
        <v>6</v>
      </c>
      <c r="F42" s="27" t="s">
        <v>1151</v>
      </c>
      <c r="G42" s="31">
        <v>1.8739130434782609</v>
      </c>
      <c r="H42" s="32">
        <v>11.243478260869566</v>
      </c>
      <c r="I42" s="27" t="s">
        <v>544</v>
      </c>
      <c r="J42" s="27" t="s">
        <v>362</v>
      </c>
      <c r="K42" s="27" t="s">
        <v>362</v>
      </c>
      <c r="L42" s="27" t="s">
        <v>362</v>
      </c>
      <c r="M42" s="27" t="s">
        <v>362</v>
      </c>
      <c r="N42" s="27" t="s">
        <v>362</v>
      </c>
      <c r="O42" s="26" t="s">
        <v>567</v>
      </c>
    </row>
    <row r="43" spans="1:15" x14ac:dyDescent="0.3">
      <c r="A43" s="28"/>
      <c r="B43" s="27"/>
      <c r="C43" s="27"/>
      <c r="D43" s="30"/>
      <c r="E43" s="27"/>
      <c r="F43" s="27"/>
      <c r="G43" s="31"/>
      <c r="H43" s="32"/>
      <c r="I43" s="27"/>
      <c r="J43" s="27"/>
      <c r="K43" s="27"/>
      <c r="L43" s="27"/>
      <c r="M43" s="27"/>
      <c r="N43" s="27"/>
      <c r="O43" s="26"/>
    </row>
    <row r="44" spans="1:15" x14ac:dyDescent="0.3">
      <c r="A44" s="28"/>
      <c r="B44" s="27"/>
      <c r="C44" s="27"/>
      <c r="D44" s="30"/>
      <c r="E44" s="27"/>
      <c r="F44" s="27"/>
      <c r="G44" s="31"/>
      <c r="H44" s="32"/>
      <c r="I44" s="27"/>
      <c r="J44" s="27"/>
      <c r="K44" s="27"/>
      <c r="L44" s="27"/>
      <c r="M44" s="27"/>
      <c r="N44" s="27"/>
      <c r="O44" s="26"/>
    </row>
    <row r="45" spans="1:15" x14ac:dyDescent="0.3">
      <c r="A45" s="28"/>
      <c r="B45" s="27"/>
      <c r="C45" s="27"/>
      <c r="D45" s="30"/>
      <c r="E45" s="27"/>
      <c r="F45" s="27"/>
      <c r="G45" s="31"/>
      <c r="H45" s="32"/>
      <c r="I45" s="27"/>
      <c r="J45" s="27"/>
      <c r="K45" s="27"/>
      <c r="L45" s="27"/>
      <c r="M45" s="27"/>
      <c r="N45" s="27"/>
      <c r="O45" s="26"/>
    </row>
    <row r="46" spans="1:15" x14ac:dyDescent="0.3">
      <c r="A46" s="28"/>
      <c r="B46" s="27"/>
      <c r="C46" s="27" t="s">
        <v>326</v>
      </c>
      <c r="D46" s="30"/>
      <c r="E46" s="27"/>
      <c r="F46" s="27"/>
      <c r="G46" s="31"/>
      <c r="H46" s="32"/>
      <c r="I46" s="27"/>
      <c r="J46" s="27"/>
      <c r="K46" s="27"/>
      <c r="L46" s="27"/>
      <c r="M46" s="27"/>
      <c r="N46" s="27"/>
      <c r="O46" s="26"/>
    </row>
    <row r="47" spans="1:15" x14ac:dyDescent="0.3">
      <c r="A47" s="28"/>
      <c r="B47" s="27"/>
      <c r="C47" s="27" t="s">
        <v>327</v>
      </c>
      <c r="D47" s="30"/>
      <c r="E47" s="27"/>
      <c r="F47" s="27"/>
      <c r="G47" s="31"/>
      <c r="H47" s="32"/>
      <c r="I47" s="27"/>
      <c r="J47" s="27"/>
      <c r="K47" s="27"/>
      <c r="L47" s="27"/>
      <c r="M47" s="27"/>
      <c r="N47" s="27"/>
      <c r="O47" s="26"/>
    </row>
    <row r="48" spans="1:15" x14ac:dyDescent="0.3">
      <c r="A48" s="28"/>
      <c r="B48" s="27"/>
      <c r="C48" s="27" t="s">
        <v>328</v>
      </c>
      <c r="D48" s="30"/>
      <c r="E48" s="27"/>
      <c r="F48" s="27"/>
      <c r="G48" s="31"/>
      <c r="H48" s="32"/>
      <c r="I48" s="27"/>
      <c r="J48" s="27"/>
      <c r="K48" s="27"/>
      <c r="L48" s="27"/>
      <c r="M48" s="27"/>
      <c r="N48" s="27"/>
      <c r="O48" s="26"/>
    </row>
    <row r="49" spans="1:15" x14ac:dyDescent="0.3">
      <c r="A49" s="28"/>
      <c r="B49" s="27"/>
      <c r="C49" s="27" t="s">
        <v>1304</v>
      </c>
      <c r="D49" s="30"/>
      <c r="E49" s="27"/>
      <c r="F49" s="27"/>
      <c r="G49" s="31"/>
      <c r="H49" s="32"/>
      <c r="I49" s="27"/>
      <c r="J49" s="27"/>
      <c r="K49" s="27"/>
      <c r="L49" s="27"/>
      <c r="M49" s="27"/>
      <c r="N49" s="27"/>
      <c r="O49" s="26"/>
    </row>
    <row r="50" spans="1:15" x14ac:dyDescent="0.3">
      <c r="A50" s="28"/>
      <c r="B50" s="27"/>
      <c r="C50" s="27"/>
      <c r="D50" s="30"/>
      <c r="E50" s="27"/>
      <c r="F50" s="27"/>
      <c r="G50" s="31"/>
      <c r="H50" s="32"/>
      <c r="I50" s="27"/>
      <c r="J50" s="27"/>
      <c r="K50" s="27"/>
      <c r="L50" s="27"/>
      <c r="M50" s="27"/>
      <c r="N50" s="27"/>
      <c r="O50" s="2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8"/>
  <sheetViews>
    <sheetView zoomScale="85" zoomScaleNormal="85" workbookViewId="0"/>
  </sheetViews>
  <sheetFormatPr defaultRowHeight="14.4" x14ac:dyDescent="0.3"/>
  <cols>
    <col min="1" max="1" width="16.6640625" style="1" bestFit="1" customWidth="1"/>
    <col min="2" max="2" width="36.6640625" style="1" bestFit="1" customWidth="1"/>
    <col min="3" max="4" width="80.88671875" style="1" bestFit="1" customWidth="1"/>
    <col min="5" max="5" width="10.6640625" style="1" bestFit="1" customWidth="1"/>
    <col min="6" max="6" width="7.21875" style="1" bestFit="1" customWidth="1"/>
    <col min="7" max="7" width="16.88671875" style="85" bestFit="1" customWidth="1"/>
    <col min="8" max="8" width="13.33203125" style="87" bestFit="1" customWidth="1"/>
    <col min="9" max="9" width="10.6640625" style="1" bestFit="1" customWidth="1"/>
    <col min="10" max="10" width="12.88671875" style="1" bestFit="1" customWidth="1"/>
    <col min="11" max="11" width="9.5546875" style="1" bestFit="1" customWidth="1"/>
    <col min="12" max="12" width="12.88671875" bestFit="1" customWidth="1"/>
    <col min="13" max="13" width="40.6640625" bestFit="1" customWidth="1"/>
    <col min="14" max="14" width="81.109375" customWidth="1"/>
    <col min="15" max="15" width="78.33203125" bestFit="1" customWidth="1"/>
    <col min="16" max="16" width="11" bestFit="1" customWidth="1"/>
    <col min="17" max="17" width="7.109375" bestFit="1" customWidth="1"/>
    <col min="18" max="18" width="16.109375" bestFit="1" customWidth="1"/>
    <col min="19" max="19" width="12.109375" bestFit="1" customWidth="1"/>
    <col min="20" max="20" width="16.44140625" bestFit="1" customWidth="1"/>
    <col min="21" max="21" width="34.44140625" bestFit="1" customWidth="1"/>
    <col min="22" max="22" width="21.33203125" bestFit="1" customWidth="1"/>
    <col min="23" max="23" width="13.5546875" bestFit="1" customWidth="1"/>
  </cols>
  <sheetData>
    <row r="1" spans="1:12" ht="57.6" x14ac:dyDescent="0.3">
      <c r="A1" s="27" t="s">
        <v>357</v>
      </c>
      <c r="B1" s="27" t="s">
        <v>323</v>
      </c>
      <c r="C1" s="27" t="s">
        <v>238</v>
      </c>
      <c r="D1" s="27" t="s">
        <v>322</v>
      </c>
      <c r="E1" s="27" t="s">
        <v>8</v>
      </c>
      <c r="F1" s="27" t="s">
        <v>10</v>
      </c>
      <c r="G1" s="84" t="s">
        <v>333</v>
      </c>
      <c r="H1" s="86" t="s">
        <v>645</v>
      </c>
      <c r="I1" s="28" t="s">
        <v>640</v>
      </c>
      <c r="J1" s="28" t="s">
        <v>646</v>
      </c>
      <c r="K1" s="28" t="s">
        <v>642</v>
      </c>
      <c r="L1" s="26" t="s">
        <v>324</v>
      </c>
    </row>
    <row r="2" spans="1:12" ht="28.8" x14ac:dyDescent="0.3">
      <c r="A2" s="28" t="s">
        <v>1148</v>
      </c>
      <c r="B2" s="27" t="s">
        <v>997</v>
      </c>
      <c r="C2" s="27" t="s">
        <v>998</v>
      </c>
      <c r="D2" s="30"/>
      <c r="E2" s="27">
        <v>468</v>
      </c>
      <c r="F2" s="27" t="s">
        <v>317</v>
      </c>
      <c r="G2" s="84">
        <v>0.81489361702127661</v>
      </c>
      <c r="H2" s="86">
        <v>381.37021276595743</v>
      </c>
      <c r="I2" s="27" t="s">
        <v>999</v>
      </c>
      <c r="J2" s="27"/>
      <c r="K2" s="27">
        <v>0.01</v>
      </c>
      <c r="L2" s="26" t="s">
        <v>567</v>
      </c>
    </row>
    <row r="3" spans="1:12" ht="28.8" x14ac:dyDescent="0.3">
      <c r="A3" s="28" t="s">
        <v>1148</v>
      </c>
      <c r="B3" s="27" t="s">
        <v>1000</v>
      </c>
      <c r="C3" s="27" t="s">
        <v>1001</v>
      </c>
      <c r="D3" s="30"/>
      <c r="E3" s="27">
        <v>5</v>
      </c>
      <c r="F3" s="27" t="s">
        <v>317</v>
      </c>
      <c r="G3" s="84">
        <v>0.5957446808510638</v>
      </c>
      <c r="H3" s="86">
        <v>2.978723404255319</v>
      </c>
      <c r="I3" s="27" t="s">
        <v>544</v>
      </c>
      <c r="J3" s="27"/>
      <c r="K3" s="27">
        <v>0.01</v>
      </c>
      <c r="L3" s="26" t="s">
        <v>567</v>
      </c>
    </row>
    <row r="4" spans="1:12" ht="28.8" x14ac:dyDescent="0.3">
      <c r="A4" s="28" t="s">
        <v>1148</v>
      </c>
      <c r="B4" s="27" t="s">
        <v>1002</v>
      </c>
      <c r="C4" s="27" t="s">
        <v>1003</v>
      </c>
      <c r="D4" s="30"/>
      <c r="E4" s="27">
        <v>100</v>
      </c>
      <c r="F4" s="27" t="s">
        <v>317</v>
      </c>
      <c r="G4" s="84">
        <v>1.129787234042553</v>
      </c>
      <c r="H4" s="86">
        <v>112.97872340425531</v>
      </c>
      <c r="I4" s="27" t="s">
        <v>999</v>
      </c>
      <c r="J4" s="27"/>
      <c r="K4" s="27">
        <v>0.03</v>
      </c>
      <c r="L4" s="26" t="s">
        <v>567</v>
      </c>
    </row>
    <row r="5" spans="1:12" x14ac:dyDescent="0.3">
      <c r="A5" s="28" t="s">
        <v>1004</v>
      </c>
      <c r="B5" s="27" t="s">
        <v>1005</v>
      </c>
      <c r="C5" s="27" t="s">
        <v>1006</v>
      </c>
      <c r="D5" s="30" t="s">
        <v>1007</v>
      </c>
      <c r="E5" s="27">
        <v>1</v>
      </c>
      <c r="F5" s="27" t="s">
        <v>317</v>
      </c>
      <c r="G5" s="84">
        <v>434.59787234042551</v>
      </c>
      <c r="H5" s="86">
        <v>434.59787234042551</v>
      </c>
      <c r="I5" s="27" t="s">
        <v>611</v>
      </c>
      <c r="J5" s="27"/>
      <c r="K5" s="27">
        <v>1</v>
      </c>
      <c r="L5" s="26" t="s">
        <v>567</v>
      </c>
    </row>
    <row r="6" spans="1:12" x14ac:dyDescent="0.3">
      <c r="A6" s="28" t="s">
        <v>1004</v>
      </c>
      <c r="B6" s="27" t="s">
        <v>1008</v>
      </c>
      <c r="C6" s="27" t="s">
        <v>1009</v>
      </c>
      <c r="D6" s="30" t="s">
        <v>1320</v>
      </c>
      <c r="E6" s="27">
        <v>1</v>
      </c>
      <c r="F6" s="27" t="s">
        <v>317</v>
      </c>
      <c r="G6" s="84">
        <v>57.008510638297871</v>
      </c>
      <c r="H6" s="86">
        <v>57.008510638297871</v>
      </c>
      <c r="I6" s="27" t="s">
        <v>611</v>
      </c>
      <c r="J6" s="27"/>
      <c r="K6" s="27">
        <v>7.1</v>
      </c>
      <c r="L6" s="26" t="s">
        <v>567</v>
      </c>
    </row>
    <row r="7" spans="1:12" x14ac:dyDescent="0.3">
      <c r="A7" s="28" t="s">
        <v>1004</v>
      </c>
      <c r="B7" s="27" t="s">
        <v>1010</v>
      </c>
      <c r="C7" s="27" t="s">
        <v>1011</v>
      </c>
      <c r="D7" s="30"/>
      <c r="E7" s="27">
        <v>1</v>
      </c>
      <c r="F7" s="27" t="s">
        <v>317</v>
      </c>
      <c r="G7" s="84">
        <v>37.978723404255319</v>
      </c>
      <c r="H7" s="86">
        <v>37.978723404255319</v>
      </c>
      <c r="I7" s="27" t="s">
        <v>611</v>
      </c>
      <c r="J7" s="27"/>
      <c r="K7" s="27">
        <v>5</v>
      </c>
      <c r="L7" s="26" t="s">
        <v>395</v>
      </c>
    </row>
    <row r="8" spans="1:12" x14ac:dyDescent="0.3">
      <c r="A8" s="28" t="s">
        <v>1004</v>
      </c>
      <c r="B8" s="27" t="s">
        <v>1012</v>
      </c>
      <c r="C8" s="27" t="s">
        <v>1013</v>
      </c>
      <c r="D8" s="30" t="s">
        <v>1309</v>
      </c>
      <c r="E8" s="27">
        <v>1</v>
      </c>
      <c r="F8" s="27" t="s">
        <v>317</v>
      </c>
      <c r="G8" s="84">
        <v>17.848936170212767</v>
      </c>
      <c r="H8" s="86">
        <v>17.848936170212767</v>
      </c>
      <c r="I8" s="27" t="s">
        <v>611</v>
      </c>
      <c r="J8" s="27"/>
      <c r="K8" s="27">
        <v>3.5</v>
      </c>
      <c r="L8" s="26" t="s">
        <v>567</v>
      </c>
    </row>
    <row r="9" spans="1:12" ht="28.8" x14ac:dyDescent="0.3">
      <c r="A9" s="28" t="s">
        <v>1248</v>
      </c>
      <c r="B9" s="27" t="s">
        <v>1249</v>
      </c>
      <c r="C9" s="27" t="s">
        <v>1250</v>
      </c>
      <c r="D9" s="30" t="s">
        <v>1309</v>
      </c>
      <c r="E9" s="27">
        <v>2</v>
      </c>
      <c r="F9" s="27" t="s">
        <v>317</v>
      </c>
      <c r="G9" s="84">
        <v>49.38297872340425</v>
      </c>
      <c r="H9" s="86">
        <v>98.7659574468085</v>
      </c>
      <c r="I9" s="27" t="s">
        <v>611</v>
      </c>
      <c r="J9" s="27"/>
      <c r="K9" s="27">
        <v>2</v>
      </c>
      <c r="L9" s="26" t="s">
        <v>825</v>
      </c>
    </row>
    <row r="10" spans="1:12" x14ac:dyDescent="0.3">
      <c r="A10" s="27" t="s">
        <v>1014</v>
      </c>
      <c r="B10" s="27" t="s">
        <v>1015</v>
      </c>
      <c r="C10" s="27" t="s">
        <v>1016</v>
      </c>
      <c r="D10" s="30" t="s">
        <v>1309</v>
      </c>
      <c r="E10" s="27">
        <v>29</v>
      </c>
      <c r="F10" s="27" t="s">
        <v>317</v>
      </c>
      <c r="G10" s="84">
        <v>0.23829787234042554</v>
      </c>
      <c r="H10" s="86">
        <v>6.9106382978723406</v>
      </c>
      <c r="I10" s="27" t="s">
        <v>544</v>
      </c>
      <c r="J10" s="27"/>
      <c r="K10" s="27">
        <v>0.5</v>
      </c>
      <c r="L10" s="26" t="s">
        <v>567</v>
      </c>
    </row>
    <row r="11" spans="1:12" x14ac:dyDescent="0.3">
      <c r="A11" s="27" t="s">
        <v>1147</v>
      </c>
      <c r="B11" s="27" t="s">
        <v>1017</v>
      </c>
      <c r="C11" s="27" t="s">
        <v>1018</v>
      </c>
      <c r="D11" s="30"/>
      <c r="E11" s="27">
        <v>46</v>
      </c>
      <c r="F11" s="27" t="s">
        <v>317</v>
      </c>
      <c r="G11" s="84">
        <v>2.2340425531914891</v>
      </c>
      <c r="H11" s="86">
        <v>102.7659574468085</v>
      </c>
      <c r="I11" s="27" t="s">
        <v>689</v>
      </c>
      <c r="J11" s="27"/>
      <c r="K11" s="27">
        <v>0.3</v>
      </c>
      <c r="L11" s="26" t="s">
        <v>395</v>
      </c>
    </row>
    <row r="12" spans="1:12" x14ac:dyDescent="0.3">
      <c r="A12" s="27" t="s">
        <v>1147</v>
      </c>
      <c r="B12" s="27" t="s">
        <v>1019</v>
      </c>
      <c r="C12" s="27" t="s">
        <v>1020</v>
      </c>
      <c r="D12" s="30"/>
      <c r="E12" s="27">
        <v>5</v>
      </c>
      <c r="F12" s="27" t="s">
        <v>317</v>
      </c>
      <c r="G12" s="84">
        <v>2.2021276595744679</v>
      </c>
      <c r="H12" s="86">
        <v>11.01063829787234</v>
      </c>
      <c r="I12" s="27" t="s">
        <v>689</v>
      </c>
      <c r="J12" s="27"/>
      <c r="K12" s="27">
        <v>0.3</v>
      </c>
      <c r="L12" s="26" t="s">
        <v>567</v>
      </c>
    </row>
    <row r="13" spans="1:12" x14ac:dyDescent="0.3">
      <c r="A13" s="28" t="s">
        <v>1147</v>
      </c>
      <c r="B13" s="27" t="s">
        <v>1021</v>
      </c>
      <c r="C13" s="27" t="s">
        <v>1022</v>
      </c>
      <c r="D13" s="30"/>
      <c r="E13" s="27">
        <v>29</v>
      </c>
      <c r="F13" s="27" t="s">
        <v>317</v>
      </c>
      <c r="G13" s="84">
        <v>2.6276595744680851</v>
      </c>
      <c r="H13" s="86">
        <v>76.202127659574472</v>
      </c>
      <c r="I13" s="27" t="s">
        <v>689</v>
      </c>
      <c r="J13" s="27"/>
      <c r="K13" s="27">
        <v>0.3</v>
      </c>
      <c r="L13" s="26" t="s">
        <v>567</v>
      </c>
    </row>
    <row r="14" spans="1:12" x14ac:dyDescent="0.3">
      <c r="A14" s="27" t="s">
        <v>1147</v>
      </c>
      <c r="B14" s="27" t="s">
        <v>1023</v>
      </c>
      <c r="C14" s="27" t="s">
        <v>1024</v>
      </c>
      <c r="D14" s="30"/>
      <c r="E14" s="27">
        <v>21</v>
      </c>
      <c r="F14" s="27" t="s">
        <v>317</v>
      </c>
      <c r="G14" s="84">
        <v>1.2574468085106383</v>
      </c>
      <c r="H14" s="86">
        <v>26.406382978723403</v>
      </c>
      <c r="I14" s="27" t="s">
        <v>689</v>
      </c>
      <c r="J14" s="27"/>
      <c r="K14" s="27">
        <v>0.2</v>
      </c>
      <c r="L14" s="26" t="s">
        <v>567</v>
      </c>
    </row>
    <row r="15" spans="1:12" x14ac:dyDescent="0.3">
      <c r="A15" s="28" t="s">
        <v>1147</v>
      </c>
      <c r="B15" s="27" t="s">
        <v>1017</v>
      </c>
      <c r="C15" s="27" t="s">
        <v>1018</v>
      </c>
      <c r="D15" s="30"/>
      <c r="E15" s="27">
        <v>33</v>
      </c>
      <c r="F15" s="27" t="s">
        <v>317</v>
      </c>
      <c r="G15" s="84">
        <v>2.9957446808510637</v>
      </c>
      <c r="H15" s="86">
        <v>98.8595744680851</v>
      </c>
      <c r="I15" s="27" t="s">
        <v>689</v>
      </c>
      <c r="J15" s="27"/>
      <c r="K15" s="27">
        <v>0.3</v>
      </c>
      <c r="L15" s="26" t="s">
        <v>567</v>
      </c>
    </row>
    <row r="16" spans="1:12" x14ac:dyDescent="0.3">
      <c r="A16" s="27" t="s">
        <v>1146</v>
      </c>
      <c r="B16" s="27" t="s">
        <v>1282</v>
      </c>
      <c r="C16" s="27" t="s">
        <v>1321</v>
      </c>
      <c r="D16" s="30" t="s">
        <v>1310</v>
      </c>
      <c r="E16" s="27">
        <v>80</v>
      </c>
      <c r="F16" s="27" t="s">
        <v>317</v>
      </c>
      <c r="G16" s="84">
        <v>75.531914893617014</v>
      </c>
      <c r="H16" s="86">
        <v>6042.5531914893609</v>
      </c>
      <c r="I16" s="27" t="s">
        <v>611</v>
      </c>
      <c r="J16" s="27"/>
      <c r="K16" s="27">
        <v>8</v>
      </c>
      <c r="L16" s="26" t="s">
        <v>567</v>
      </c>
    </row>
    <row r="17" spans="1:12" x14ac:dyDescent="0.3">
      <c r="A17" s="27" t="s">
        <v>1146</v>
      </c>
      <c r="B17" s="27" t="s">
        <v>1025</v>
      </c>
      <c r="C17" s="27" t="s">
        <v>1026</v>
      </c>
      <c r="D17" s="30" t="s">
        <v>1311</v>
      </c>
      <c r="E17" s="27">
        <v>15</v>
      </c>
      <c r="F17" s="27" t="s">
        <v>317</v>
      </c>
      <c r="G17" s="84">
        <v>35.744680851063826</v>
      </c>
      <c r="H17" s="86">
        <v>536.17021276595744</v>
      </c>
      <c r="I17" s="27" t="s">
        <v>611</v>
      </c>
      <c r="J17" s="27"/>
      <c r="K17" s="27">
        <v>5</v>
      </c>
      <c r="L17" s="26" t="s">
        <v>395</v>
      </c>
    </row>
    <row r="18" spans="1:12" ht="28.8" x14ac:dyDescent="0.3">
      <c r="A18" s="28" t="s">
        <v>1146</v>
      </c>
      <c r="B18" s="27" t="s">
        <v>1029</v>
      </c>
      <c r="C18" s="27" t="s">
        <v>1030</v>
      </c>
      <c r="D18" s="30" t="s">
        <v>1310</v>
      </c>
      <c r="E18" s="27">
        <v>2</v>
      </c>
      <c r="F18" s="27" t="s">
        <v>317</v>
      </c>
      <c r="G18" s="84">
        <v>77.978723404255319</v>
      </c>
      <c r="H18" s="86">
        <v>155.95744680851064</v>
      </c>
      <c r="I18" s="27" t="s">
        <v>611</v>
      </c>
      <c r="J18" s="27"/>
      <c r="K18" s="27">
        <v>8</v>
      </c>
      <c r="L18" s="26" t="s">
        <v>567</v>
      </c>
    </row>
    <row r="19" spans="1:12" ht="28.8" x14ac:dyDescent="0.3">
      <c r="A19" s="28" t="s">
        <v>1146</v>
      </c>
      <c r="B19" s="27" t="s">
        <v>1031</v>
      </c>
      <c r="C19" s="27" t="s">
        <v>1032</v>
      </c>
      <c r="D19" s="30" t="s">
        <v>1311</v>
      </c>
      <c r="E19" s="27">
        <v>1</v>
      </c>
      <c r="F19" s="27" t="s">
        <v>317</v>
      </c>
      <c r="G19" s="84">
        <v>75.3595744680851</v>
      </c>
      <c r="H19" s="86">
        <v>75.3595744680851</v>
      </c>
      <c r="I19" s="27" t="s">
        <v>611</v>
      </c>
      <c r="J19" s="27"/>
      <c r="K19" s="27">
        <v>6.5</v>
      </c>
      <c r="L19" s="26" t="s">
        <v>567</v>
      </c>
    </row>
    <row r="20" spans="1:12" ht="28.8" x14ac:dyDescent="0.3">
      <c r="A20" s="28" t="s">
        <v>1146</v>
      </c>
      <c r="B20" s="27" t="s">
        <v>1027</v>
      </c>
      <c r="C20" s="27" t="s">
        <v>1028</v>
      </c>
      <c r="D20" s="30"/>
      <c r="E20" s="27">
        <v>4</v>
      </c>
      <c r="F20" s="27" t="s">
        <v>317</v>
      </c>
      <c r="G20" s="84">
        <v>49.148936170212764</v>
      </c>
      <c r="H20" s="86">
        <v>196.59574468085106</v>
      </c>
      <c r="I20" s="27" t="s">
        <v>611</v>
      </c>
      <c r="J20" s="27"/>
      <c r="K20" s="27">
        <v>10</v>
      </c>
      <c r="L20" s="26" t="s">
        <v>395</v>
      </c>
    </row>
    <row r="21" spans="1:12" ht="28.8" x14ac:dyDescent="0.3">
      <c r="A21" s="28" t="s">
        <v>1146</v>
      </c>
      <c r="B21" s="27" t="s">
        <v>1033</v>
      </c>
      <c r="C21" s="27" t="s">
        <v>1028</v>
      </c>
      <c r="D21" s="30"/>
      <c r="E21" s="27">
        <v>6</v>
      </c>
      <c r="F21" s="27" t="s">
        <v>317</v>
      </c>
      <c r="G21" s="84">
        <v>52.89361702127659</v>
      </c>
      <c r="H21" s="86">
        <v>317.36170212765956</v>
      </c>
      <c r="I21" s="27" t="s">
        <v>611</v>
      </c>
      <c r="J21" s="27"/>
      <c r="K21" s="27">
        <v>6.5</v>
      </c>
      <c r="L21" s="26" t="s">
        <v>567</v>
      </c>
    </row>
    <row r="22" spans="1:12" ht="28.8" x14ac:dyDescent="0.3">
      <c r="A22" s="28" t="s">
        <v>1146</v>
      </c>
      <c r="B22" s="27" t="s">
        <v>1034</v>
      </c>
      <c r="C22" s="27" t="s">
        <v>1035</v>
      </c>
      <c r="D22" s="30"/>
      <c r="E22" s="27">
        <v>22</v>
      </c>
      <c r="F22" s="27" t="s">
        <v>317</v>
      </c>
      <c r="G22" s="84">
        <v>10.978723404255319</v>
      </c>
      <c r="H22" s="86">
        <v>241.53191489361703</v>
      </c>
      <c r="I22" s="27" t="s">
        <v>611</v>
      </c>
      <c r="J22" s="27"/>
      <c r="K22" s="27">
        <v>0.5</v>
      </c>
      <c r="L22" s="26" t="s">
        <v>567</v>
      </c>
    </row>
    <row r="23" spans="1:12" ht="28.8" x14ac:dyDescent="0.3">
      <c r="A23" s="28" t="s">
        <v>1146</v>
      </c>
      <c r="B23" s="27" t="s">
        <v>1036</v>
      </c>
      <c r="C23" s="27" t="s">
        <v>1037</v>
      </c>
      <c r="D23" s="30"/>
      <c r="E23" s="27">
        <v>2</v>
      </c>
      <c r="F23" s="27" t="s">
        <v>317</v>
      </c>
      <c r="G23" s="84">
        <v>67.274468085106378</v>
      </c>
      <c r="H23" s="86">
        <v>134.54893617021276</v>
      </c>
      <c r="I23" s="27" t="s">
        <v>611</v>
      </c>
      <c r="J23" s="27"/>
      <c r="K23" s="27">
        <v>7.3</v>
      </c>
      <c r="L23" s="26" t="s">
        <v>567</v>
      </c>
    </row>
    <row r="24" spans="1:12" ht="28.8" x14ac:dyDescent="0.3">
      <c r="A24" s="28" t="s">
        <v>1038</v>
      </c>
      <c r="B24" s="27" t="s">
        <v>1039</v>
      </c>
      <c r="C24" s="27" t="s">
        <v>1040</v>
      </c>
      <c r="D24" s="30" t="s">
        <v>1041</v>
      </c>
      <c r="E24" s="27">
        <v>1</v>
      </c>
      <c r="F24" s="27" t="s">
        <v>317</v>
      </c>
      <c r="G24" s="84">
        <v>26.808510638297872</v>
      </c>
      <c r="H24" s="86">
        <v>26.808510638297872</v>
      </c>
      <c r="I24" s="27" t="s">
        <v>999</v>
      </c>
      <c r="J24" s="27"/>
      <c r="K24" s="27">
        <v>10</v>
      </c>
      <c r="L24" s="26" t="s">
        <v>395</v>
      </c>
    </row>
    <row r="25" spans="1:12" ht="28.8" x14ac:dyDescent="0.3">
      <c r="A25" s="28" t="s">
        <v>1038</v>
      </c>
      <c r="B25" s="27" t="s">
        <v>1042</v>
      </c>
      <c r="C25" s="27" t="s">
        <v>1043</v>
      </c>
      <c r="D25" s="30" t="s">
        <v>1041</v>
      </c>
      <c r="E25" s="27">
        <v>1</v>
      </c>
      <c r="F25" s="27" t="s">
        <v>317</v>
      </c>
      <c r="G25" s="84">
        <v>24.53404255319149</v>
      </c>
      <c r="H25" s="86">
        <v>24.53404255319149</v>
      </c>
      <c r="I25" s="27" t="s">
        <v>999</v>
      </c>
      <c r="J25" s="27"/>
      <c r="K25" s="27">
        <v>7.8</v>
      </c>
      <c r="L25" s="26" t="s">
        <v>298</v>
      </c>
    </row>
    <row r="26" spans="1:12" ht="28.8" x14ac:dyDescent="0.3">
      <c r="A26" s="28" t="s">
        <v>1038</v>
      </c>
      <c r="B26" s="27" t="s">
        <v>1044</v>
      </c>
      <c r="C26" s="27" t="s">
        <v>1045</v>
      </c>
      <c r="D26" s="30" t="s">
        <v>1041</v>
      </c>
      <c r="E26" s="27">
        <v>1</v>
      </c>
      <c r="F26" s="27" t="s">
        <v>317</v>
      </c>
      <c r="G26" s="84">
        <v>22.648936170212767</v>
      </c>
      <c r="H26" s="86">
        <v>22.648936170212767</v>
      </c>
      <c r="I26" s="27" t="s">
        <v>611</v>
      </c>
      <c r="J26" s="27"/>
      <c r="K26" s="27">
        <v>5.75</v>
      </c>
      <c r="L26" s="26" t="s">
        <v>298</v>
      </c>
    </row>
    <row r="27" spans="1:12" ht="28.8" x14ac:dyDescent="0.3">
      <c r="A27" s="28" t="s">
        <v>1038</v>
      </c>
      <c r="B27" s="27" t="s">
        <v>1046</v>
      </c>
      <c r="C27" s="27" t="s">
        <v>1047</v>
      </c>
      <c r="D27" s="30" t="s">
        <v>1041</v>
      </c>
      <c r="E27" s="27">
        <v>4</v>
      </c>
      <c r="F27" s="27" t="s">
        <v>317</v>
      </c>
      <c r="G27" s="84">
        <v>23.355319148936168</v>
      </c>
      <c r="H27" s="86">
        <v>93.421276595744672</v>
      </c>
      <c r="I27" s="27" t="s">
        <v>999</v>
      </c>
      <c r="J27" s="27"/>
      <c r="K27" s="27">
        <v>6.9</v>
      </c>
      <c r="L27" s="26" t="s">
        <v>298</v>
      </c>
    </row>
    <row r="28" spans="1:12" ht="28.8" x14ac:dyDescent="0.3">
      <c r="A28" s="28" t="s">
        <v>1038</v>
      </c>
      <c r="B28" s="27" t="s">
        <v>1048</v>
      </c>
      <c r="C28" s="27" t="s">
        <v>1049</v>
      </c>
      <c r="D28" s="30"/>
      <c r="E28" s="27">
        <v>8</v>
      </c>
      <c r="F28" s="27" t="s">
        <v>317</v>
      </c>
      <c r="G28" s="84">
        <v>5.1617021276595745</v>
      </c>
      <c r="H28" s="86">
        <v>41.293617021276596</v>
      </c>
      <c r="I28" s="27" t="s">
        <v>611</v>
      </c>
      <c r="J28" s="27"/>
      <c r="K28" s="27">
        <v>1.75</v>
      </c>
      <c r="L28" s="26" t="s">
        <v>298</v>
      </c>
    </row>
    <row r="29" spans="1:12" ht="28.8" x14ac:dyDescent="0.3">
      <c r="A29" s="28" t="s">
        <v>1038</v>
      </c>
      <c r="B29" s="27" t="s">
        <v>1050</v>
      </c>
      <c r="C29" s="27" t="s">
        <v>1051</v>
      </c>
      <c r="D29" s="30"/>
      <c r="E29" s="27">
        <v>5</v>
      </c>
      <c r="F29" s="27" t="s">
        <v>317</v>
      </c>
      <c r="G29" s="84">
        <v>2.021276595744681</v>
      </c>
      <c r="H29" s="86">
        <v>10.106382978723405</v>
      </c>
      <c r="I29" s="27" t="s">
        <v>611</v>
      </c>
      <c r="J29" s="27"/>
      <c r="K29" s="27">
        <v>0.75</v>
      </c>
      <c r="L29" s="26" t="s">
        <v>298</v>
      </c>
    </row>
    <row r="30" spans="1:12" ht="28.8" x14ac:dyDescent="0.3">
      <c r="A30" s="28" t="s">
        <v>1038</v>
      </c>
      <c r="B30" s="27" t="s">
        <v>1052</v>
      </c>
      <c r="C30" s="27" t="s">
        <v>1053</v>
      </c>
      <c r="D30" s="30"/>
      <c r="E30" s="27">
        <v>4</v>
      </c>
      <c r="F30" s="27" t="s">
        <v>317</v>
      </c>
      <c r="G30" s="84">
        <v>2.2872340425531914</v>
      </c>
      <c r="H30" s="86">
        <v>9.1489361702127656</v>
      </c>
      <c r="I30" s="27" t="s">
        <v>611</v>
      </c>
      <c r="J30" s="27"/>
      <c r="K30" s="27">
        <v>0.15</v>
      </c>
      <c r="L30" s="26" t="s">
        <v>298</v>
      </c>
    </row>
    <row r="31" spans="1:12" ht="28.8" x14ac:dyDescent="0.3">
      <c r="A31" s="28" t="s">
        <v>1038</v>
      </c>
      <c r="B31" s="27" t="s">
        <v>1054</v>
      </c>
      <c r="C31" s="27" t="s">
        <v>1055</v>
      </c>
      <c r="D31" s="30"/>
      <c r="E31" s="27">
        <v>11</v>
      </c>
      <c r="F31" s="27" t="s">
        <v>317</v>
      </c>
      <c r="G31" s="84">
        <v>2.2872340425531914</v>
      </c>
      <c r="H31" s="86">
        <v>25.159574468085104</v>
      </c>
      <c r="I31" s="27" t="s">
        <v>611</v>
      </c>
      <c r="J31" s="27"/>
      <c r="K31" s="27">
        <v>0.2</v>
      </c>
      <c r="L31" s="26" t="s">
        <v>298</v>
      </c>
    </row>
    <row r="32" spans="1:12" ht="28.8" x14ac:dyDescent="0.3">
      <c r="A32" s="28" t="s">
        <v>1038</v>
      </c>
      <c r="B32" s="27" t="s">
        <v>1056</v>
      </c>
      <c r="C32" s="27" t="s">
        <v>1057</v>
      </c>
      <c r="D32" s="30" t="s">
        <v>1058</v>
      </c>
      <c r="E32" s="27">
        <v>3</v>
      </c>
      <c r="F32" s="27" t="s">
        <v>317</v>
      </c>
      <c r="G32" s="84">
        <v>35.744680851063826</v>
      </c>
      <c r="H32" s="86">
        <v>107.23404255319147</v>
      </c>
      <c r="I32" s="27" t="s">
        <v>611</v>
      </c>
      <c r="J32" s="27"/>
      <c r="K32" s="27">
        <v>1.2</v>
      </c>
      <c r="L32" s="26" t="s">
        <v>395</v>
      </c>
    </row>
    <row r="33" spans="1:12" ht="28.8" x14ac:dyDescent="0.3">
      <c r="A33" s="28" t="s">
        <v>1038</v>
      </c>
      <c r="B33" s="27" t="s">
        <v>1059</v>
      </c>
      <c r="C33" s="27" t="s">
        <v>1060</v>
      </c>
      <c r="D33" s="30" t="s">
        <v>1061</v>
      </c>
      <c r="E33" s="27">
        <v>1</v>
      </c>
      <c r="F33" s="27" t="s">
        <v>317</v>
      </c>
      <c r="G33" s="84">
        <v>9.0255319148936177</v>
      </c>
      <c r="H33" s="86">
        <v>9.0255319148936177</v>
      </c>
      <c r="I33" s="27" t="s">
        <v>611</v>
      </c>
      <c r="J33" s="27"/>
      <c r="K33" s="27">
        <v>2</v>
      </c>
      <c r="L33" s="26" t="s">
        <v>567</v>
      </c>
    </row>
    <row r="34" spans="1:12" ht="28.8" x14ac:dyDescent="0.3">
      <c r="A34" s="28" t="s">
        <v>1038</v>
      </c>
      <c r="B34" s="27" t="s">
        <v>1062</v>
      </c>
      <c r="C34" s="27" t="s">
        <v>1063</v>
      </c>
      <c r="D34" s="30" t="s">
        <v>1064</v>
      </c>
      <c r="E34" s="27">
        <v>2</v>
      </c>
      <c r="F34" s="27" t="s">
        <v>317</v>
      </c>
      <c r="G34" s="84">
        <v>6.7021276595744679</v>
      </c>
      <c r="H34" s="86">
        <v>13.404255319148936</v>
      </c>
      <c r="I34" s="27" t="s">
        <v>611</v>
      </c>
      <c r="J34" s="27"/>
      <c r="K34" s="27">
        <v>2.5</v>
      </c>
      <c r="L34" s="26" t="s">
        <v>395</v>
      </c>
    </row>
    <row r="35" spans="1:12" ht="28.8" x14ac:dyDescent="0.3">
      <c r="A35" s="28" t="s">
        <v>1038</v>
      </c>
      <c r="B35" s="27" t="s">
        <v>1065</v>
      </c>
      <c r="C35" s="27" t="s">
        <v>1066</v>
      </c>
      <c r="D35" s="30"/>
      <c r="E35" s="27">
        <v>3</v>
      </c>
      <c r="F35" s="27" t="s">
        <v>317</v>
      </c>
      <c r="G35" s="84">
        <v>4.6808510638297873</v>
      </c>
      <c r="H35" s="86">
        <v>14.042553191489361</v>
      </c>
      <c r="I35" s="27" t="s">
        <v>689</v>
      </c>
      <c r="J35" s="27"/>
      <c r="K35" s="27">
        <v>0.2</v>
      </c>
      <c r="L35" s="26" t="s">
        <v>298</v>
      </c>
    </row>
    <row r="36" spans="1:12" ht="28.8" x14ac:dyDescent="0.3">
      <c r="A36" s="28" t="s">
        <v>1038</v>
      </c>
      <c r="B36" s="27" t="s">
        <v>1067</v>
      </c>
      <c r="C36" s="27" t="s">
        <v>1068</v>
      </c>
      <c r="D36" s="30"/>
      <c r="E36" s="27">
        <v>9</v>
      </c>
      <c r="F36" s="27" t="s">
        <v>317</v>
      </c>
      <c r="G36" s="84">
        <v>4.6978723404255316</v>
      </c>
      <c r="H36" s="86">
        <v>42.280851063829786</v>
      </c>
      <c r="I36" s="27" t="s">
        <v>611</v>
      </c>
      <c r="J36" s="27"/>
      <c r="K36" s="27">
        <v>0.35</v>
      </c>
      <c r="L36" s="26" t="s">
        <v>567</v>
      </c>
    </row>
    <row r="37" spans="1:12" ht="28.8" x14ac:dyDescent="0.3">
      <c r="A37" s="28" t="s">
        <v>1038</v>
      </c>
      <c r="B37" s="27" t="s">
        <v>1069</v>
      </c>
      <c r="C37" s="27" t="s">
        <v>1070</v>
      </c>
      <c r="D37" s="30"/>
      <c r="E37" s="27">
        <v>1</v>
      </c>
      <c r="F37" s="27" t="s">
        <v>317</v>
      </c>
      <c r="G37" s="84">
        <v>18.634042553191488</v>
      </c>
      <c r="H37" s="86">
        <v>18.634042553191488</v>
      </c>
      <c r="I37" s="27" t="s">
        <v>689</v>
      </c>
      <c r="J37" s="27"/>
      <c r="K37" s="27">
        <v>1.25</v>
      </c>
      <c r="L37" s="26" t="s">
        <v>298</v>
      </c>
    </row>
    <row r="38" spans="1:12" ht="28.8" x14ac:dyDescent="0.3">
      <c r="A38" s="28" t="s">
        <v>1038</v>
      </c>
      <c r="B38" s="27" t="s">
        <v>1071</v>
      </c>
      <c r="C38" s="27" t="s">
        <v>1072</v>
      </c>
      <c r="D38" s="30"/>
      <c r="E38" s="27">
        <v>1</v>
      </c>
      <c r="F38" s="27" t="s">
        <v>317</v>
      </c>
      <c r="G38" s="84">
        <v>5.5851063829787231</v>
      </c>
      <c r="H38" s="86">
        <v>5.5851063829787231</v>
      </c>
      <c r="I38" s="27" t="s">
        <v>689</v>
      </c>
      <c r="J38" s="27"/>
      <c r="K38" s="27">
        <v>1.5</v>
      </c>
      <c r="L38" s="26" t="s">
        <v>395</v>
      </c>
    </row>
    <row r="39" spans="1:12" ht="28.8" x14ac:dyDescent="0.3">
      <c r="A39" s="28" t="s">
        <v>1038</v>
      </c>
      <c r="B39" s="27" t="s">
        <v>1073</v>
      </c>
      <c r="C39" s="27" t="s">
        <v>1074</v>
      </c>
      <c r="D39" s="30"/>
      <c r="E39" s="27">
        <v>1</v>
      </c>
      <c r="F39" s="27" t="s">
        <v>317</v>
      </c>
      <c r="G39" s="84">
        <v>1.0851063829787233</v>
      </c>
      <c r="H39" s="86">
        <v>1.0851063829787233</v>
      </c>
      <c r="I39" s="27" t="s">
        <v>544</v>
      </c>
      <c r="J39" s="27"/>
      <c r="K39" s="27">
        <v>0.25</v>
      </c>
      <c r="L39" s="26" t="s">
        <v>567</v>
      </c>
    </row>
    <row r="40" spans="1:12" x14ac:dyDescent="0.3">
      <c r="A40" s="28" t="s">
        <v>1075</v>
      </c>
      <c r="B40" s="27" t="s">
        <v>1076</v>
      </c>
      <c r="C40" s="27" t="s">
        <v>1077</v>
      </c>
      <c r="D40" s="30"/>
      <c r="E40" s="27">
        <v>8</v>
      </c>
      <c r="F40" s="27" t="s">
        <v>317</v>
      </c>
      <c r="G40" s="84">
        <v>3.3510638297872339</v>
      </c>
      <c r="H40" s="86">
        <v>26.808510638297872</v>
      </c>
      <c r="I40" s="27" t="s">
        <v>689</v>
      </c>
      <c r="J40" s="27"/>
      <c r="K40" s="27">
        <v>0.05</v>
      </c>
      <c r="L40" s="26" t="s">
        <v>395</v>
      </c>
    </row>
    <row r="41" spans="1:12" x14ac:dyDescent="0.3">
      <c r="A41" s="28" t="s">
        <v>1075</v>
      </c>
      <c r="B41" s="27" t="s">
        <v>1078</v>
      </c>
      <c r="C41" s="27" t="s">
        <v>1079</v>
      </c>
      <c r="D41" s="30"/>
      <c r="E41" s="27">
        <v>6</v>
      </c>
      <c r="F41" s="27" t="s">
        <v>317</v>
      </c>
      <c r="G41" s="84">
        <v>3.3510638297872339</v>
      </c>
      <c r="H41" s="86">
        <v>20.106382978723403</v>
      </c>
      <c r="I41" s="27" t="s">
        <v>689</v>
      </c>
      <c r="J41" s="27"/>
      <c r="K41" s="27">
        <v>0.05</v>
      </c>
      <c r="L41" s="26" t="s">
        <v>395</v>
      </c>
    </row>
    <row r="42" spans="1:12" x14ac:dyDescent="0.3">
      <c r="A42" s="28" t="s">
        <v>1075</v>
      </c>
      <c r="B42" s="27" t="s">
        <v>1080</v>
      </c>
      <c r="C42" s="27" t="s">
        <v>1081</v>
      </c>
      <c r="D42" s="30"/>
      <c r="E42" s="27">
        <v>16</v>
      </c>
      <c r="F42" s="27" t="s">
        <v>317</v>
      </c>
      <c r="G42" s="84">
        <v>27.402127659574465</v>
      </c>
      <c r="H42" s="86">
        <v>438.43404255319143</v>
      </c>
      <c r="I42" s="27" t="s">
        <v>689</v>
      </c>
      <c r="J42" s="27"/>
      <c r="K42" s="27">
        <v>0.05</v>
      </c>
      <c r="L42" s="26" t="s">
        <v>567</v>
      </c>
    </row>
    <row r="43" spans="1:12" ht="28.8" x14ac:dyDescent="0.3">
      <c r="A43" s="28" t="s">
        <v>1082</v>
      </c>
      <c r="B43" s="27" t="s">
        <v>1083</v>
      </c>
      <c r="C43" s="27" t="s">
        <v>1084</v>
      </c>
      <c r="D43" s="30" t="s">
        <v>1085</v>
      </c>
      <c r="E43" s="27">
        <v>1</v>
      </c>
      <c r="F43" s="27" t="s">
        <v>317</v>
      </c>
      <c r="G43" s="84">
        <v>14.521276595744681</v>
      </c>
      <c r="H43" s="86">
        <v>14.521276595744681</v>
      </c>
      <c r="I43" s="27" t="s">
        <v>611</v>
      </c>
      <c r="J43" s="27"/>
      <c r="K43" s="27">
        <v>0.35</v>
      </c>
      <c r="L43" s="26" t="s">
        <v>395</v>
      </c>
    </row>
    <row r="44" spans="1:12" ht="28.8" x14ac:dyDescent="0.3">
      <c r="A44" s="28" t="s">
        <v>1082</v>
      </c>
      <c r="B44" s="27" t="s">
        <v>1086</v>
      </c>
      <c r="C44" s="27" t="s">
        <v>1087</v>
      </c>
      <c r="D44" s="30" t="s">
        <v>1088</v>
      </c>
      <c r="E44" s="27">
        <v>1</v>
      </c>
      <c r="F44" s="27" t="s">
        <v>317</v>
      </c>
      <c r="G44" s="84">
        <v>11.163829787234041</v>
      </c>
      <c r="H44" s="86">
        <v>11.163829787234041</v>
      </c>
      <c r="I44" s="27" t="s">
        <v>611</v>
      </c>
      <c r="J44" s="27"/>
      <c r="K44" s="27">
        <v>0.3</v>
      </c>
      <c r="L44" s="26" t="s">
        <v>567</v>
      </c>
    </row>
    <row r="45" spans="1:12" x14ac:dyDescent="0.3">
      <c r="A45" s="28" t="s">
        <v>1089</v>
      </c>
      <c r="B45" s="27" t="s">
        <v>1090</v>
      </c>
      <c r="C45" s="27" t="s">
        <v>1091</v>
      </c>
      <c r="D45" s="30"/>
      <c r="E45" s="27">
        <v>19</v>
      </c>
      <c r="F45" s="27" t="s">
        <v>317</v>
      </c>
      <c r="G45" s="84">
        <v>2.0914893617021275</v>
      </c>
      <c r="H45" s="86">
        <v>39.738297872340425</v>
      </c>
      <c r="I45" s="27" t="s">
        <v>689</v>
      </c>
      <c r="J45" s="27"/>
      <c r="K45" s="27">
        <v>1E-3</v>
      </c>
      <c r="L45" s="26" t="s">
        <v>567</v>
      </c>
    </row>
    <row r="46" spans="1:12" x14ac:dyDescent="0.3">
      <c r="A46" s="28" t="s">
        <v>1092</v>
      </c>
      <c r="B46" s="27" t="s">
        <v>1093</v>
      </c>
      <c r="C46" s="27" t="s">
        <v>1094</v>
      </c>
      <c r="D46" s="30" t="s">
        <v>1095</v>
      </c>
      <c r="E46" s="27">
        <v>15</v>
      </c>
      <c r="F46" s="27" t="s">
        <v>317</v>
      </c>
      <c r="G46" s="84">
        <v>217.87021276595743</v>
      </c>
      <c r="H46" s="86">
        <v>3268.0531914893613</v>
      </c>
      <c r="I46" s="27" t="s">
        <v>611</v>
      </c>
      <c r="J46" s="27"/>
      <c r="K46" s="27">
        <v>0.85</v>
      </c>
      <c r="L46" s="26" t="s">
        <v>567</v>
      </c>
    </row>
    <row r="47" spans="1:12" x14ac:dyDescent="0.3">
      <c r="A47" s="28" t="s">
        <v>1096</v>
      </c>
      <c r="B47" s="27" t="s">
        <v>1097</v>
      </c>
      <c r="C47" s="27" t="s">
        <v>1098</v>
      </c>
      <c r="D47" s="30" t="s">
        <v>1099</v>
      </c>
      <c r="E47" s="27">
        <v>11</v>
      </c>
      <c r="F47" s="27" t="s">
        <v>317</v>
      </c>
      <c r="G47" s="84">
        <v>4.5957446808510642</v>
      </c>
      <c r="H47" s="86">
        <v>50.553191489361708</v>
      </c>
      <c r="I47" s="27" t="s">
        <v>689</v>
      </c>
      <c r="J47" s="27"/>
      <c r="K47" s="27">
        <v>0.2</v>
      </c>
      <c r="L47" s="26" t="s">
        <v>567</v>
      </c>
    </row>
    <row r="48" spans="1:12" x14ac:dyDescent="0.3">
      <c r="A48" s="28" t="s">
        <v>1096</v>
      </c>
      <c r="B48" s="27" t="s">
        <v>1100</v>
      </c>
      <c r="C48" s="27" t="s">
        <v>1101</v>
      </c>
      <c r="D48" s="30" t="s">
        <v>1099</v>
      </c>
      <c r="E48" s="27">
        <v>1</v>
      </c>
      <c r="F48" s="27" t="s">
        <v>317</v>
      </c>
      <c r="G48" s="84">
        <v>10.670212765957446</v>
      </c>
      <c r="H48" s="86">
        <v>10.670212765957446</v>
      </c>
      <c r="I48" s="27" t="s">
        <v>689</v>
      </c>
      <c r="J48" s="27"/>
      <c r="K48" s="27">
        <v>1.4</v>
      </c>
      <c r="L48" s="26" t="s">
        <v>567</v>
      </c>
    </row>
    <row r="49" spans="1:12" x14ac:dyDescent="0.3">
      <c r="A49" s="28" t="s">
        <v>1096</v>
      </c>
      <c r="B49" s="27" t="s">
        <v>1102</v>
      </c>
      <c r="C49" s="27" t="s">
        <v>1103</v>
      </c>
      <c r="D49" s="30" t="s">
        <v>1099</v>
      </c>
      <c r="E49" s="27">
        <v>53</v>
      </c>
      <c r="F49" s="27" t="s">
        <v>317</v>
      </c>
      <c r="G49" s="84">
        <v>1.053191489361702</v>
      </c>
      <c r="H49" s="86">
        <v>55.819148936170208</v>
      </c>
      <c r="I49" s="27" t="s">
        <v>689</v>
      </c>
      <c r="J49" s="27"/>
      <c r="K49" s="27">
        <v>0.04</v>
      </c>
      <c r="L49" s="26" t="s">
        <v>567</v>
      </c>
    </row>
    <row r="50" spans="1:12" ht="28.8" x14ac:dyDescent="0.3">
      <c r="A50" s="28" t="s">
        <v>1104</v>
      </c>
      <c r="B50" s="27" t="s">
        <v>1105</v>
      </c>
      <c r="C50" s="27" t="s">
        <v>1106</v>
      </c>
      <c r="D50" s="30"/>
      <c r="E50" s="27">
        <v>1204</v>
      </c>
      <c r="F50" s="27" t="s">
        <v>317</v>
      </c>
      <c r="G50" s="84">
        <v>0.18723404255319148</v>
      </c>
      <c r="H50" s="86">
        <v>225.42978723404255</v>
      </c>
      <c r="I50" s="27" t="s">
        <v>544</v>
      </c>
      <c r="J50" s="27"/>
      <c r="K50" s="27">
        <v>1E-3</v>
      </c>
      <c r="L50" s="26" t="s">
        <v>567</v>
      </c>
    </row>
    <row r="51" spans="1:12" ht="28.8" x14ac:dyDescent="0.3">
      <c r="A51" s="28" t="s">
        <v>1244</v>
      </c>
      <c r="B51" s="27" t="s">
        <v>1107</v>
      </c>
      <c r="C51" s="27" t="s">
        <v>1108</v>
      </c>
      <c r="D51" s="30" t="s">
        <v>1109</v>
      </c>
      <c r="E51" s="27">
        <v>117</v>
      </c>
      <c r="F51" s="27" t="s">
        <v>317</v>
      </c>
      <c r="G51" s="84">
        <v>9.9297872340425535</v>
      </c>
      <c r="H51" s="86">
        <v>1161.7851063829787</v>
      </c>
      <c r="I51" s="27" t="s">
        <v>544</v>
      </c>
      <c r="J51" s="27"/>
      <c r="K51" s="27">
        <v>0.3</v>
      </c>
      <c r="L51" s="26" t="s">
        <v>567</v>
      </c>
    </row>
    <row r="52" spans="1:12" ht="28.8" x14ac:dyDescent="0.3">
      <c r="A52" s="28" t="s">
        <v>1110</v>
      </c>
      <c r="B52" s="27" t="s">
        <v>1111</v>
      </c>
      <c r="C52" s="27" t="s">
        <v>1112</v>
      </c>
      <c r="D52" s="30"/>
      <c r="E52" s="27">
        <v>4</v>
      </c>
      <c r="F52" s="27" t="s">
        <v>317</v>
      </c>
      <c r="G52" s="84">
        <v>21.414893617021278</v>
      </c>
      <c r="H52" s="86">
        <v>85.659574468085111</v>
      </c>
      <c r="I52" s="27" t="s">
        <v>999</v>
      </c>
      <c r="J52" s="27"/>
      <c r="K52" s="27">
        <v>0.4</v>
      </c>
      <c r="L52" s="26" t="s">
        <v>567</v>
      </c>
    </row>
    <row r="53" spans="1:12" x14ac:dyDescent="0.3">
      <c r="A53" s="28" t="s">
        <v>1113</v>
      </c>
      <c r="B53" s="27" t="s">
        <v>1114</v>
      </c>
      <c r="C53" s="27" t="s">
        <v>1115</v>
      </c>
      <c r="D53" s="30"/>
      <c r="E53" s="27">
        <v>114</v>
      </c>
      <c r="F53" s="27" t="s">
        <v>239</v>
      </c>
      <c r="G53" s="84">
        <v>0.12340425531914892</v>
      </c>
      <c r="H53" s="86">
        <v>14.068085106382977</v>
      </c>
      <c r="I53" s="27" t="s">
        <v>297</v>
      </c>
      <c r="J53" s="27"/>
      <c r="K53" s="27">
        <v>0.02</v>
      </c>
      <c r="L53" s="26" t="s">
        <v>395</v>
      </c>
    </row>
    <row r="54" spans="1:12" x14ac:dyDescent="0.3">
      <c r="A54" s="28" t="s">
        <v>1113</v>
      </c>
      <c r="B54" s="27" t="s">
        <v>1116</v>
      </c>
      <c r="C54" s="27" t="s">
        <v>1117</v>
      </c>
      <c r="D54" s="30"/>
      <c r="E54" s="27">
        <v>16</v>
      </c>
      <c r="F54" s="27" t="s">
        <v>317</v>
      </c>
      <c r="G54" s="84">
        <v>5.5851063829787231</v>
      </c>
      <c r="H54" s="86">
        <v>89.361702127659569</v>
      </c>
      <c r="I54" s="27" t="s">
        <v>689</v>
      </c>
      <c r="J54" s="27"/>
      <c r="K54" s="27">
        <v>0.01</v>
      </c>
      <c r="L54" s="26" t="s">
        <v>395</v>
      </c>
    </row>
    <row r="55" spans="1:12" x14ac:dyDescent="0.3">
      <c r="A55" s="28" t="s">
        <v>1113</v>
      </c>
      <c r="B55" s="27" t="s">
        <v>1118</v>
      </c>
      <c r="C55" s="27" t="s">
        <v>1119</v>
      </c>
      <c r="D55" s="30"/>
      <c r="E55" s="27">
        <v>18</v>
      </c>
      <c r="F55" s="27" t="s">
        <v>317</v>
      </c>
      <c r="G55" s="84">
        <v>4.8319148936170215</v>
      </c>
      <c r="H55" s="86">
        <v>86.974468085106395</v>
      </c>
      <c r="I55" s="27" t="s">
        <v>689</v>
      </c>
      <c r="J55" s="27"/>
      <c r="K55" s="27">
        <v>0.06</v>
      </c>
      <c r="L55" s="26" t="s">
        <v>567</v>
      </c>
    </row>
    <row r="56" spans="1:12" x14ac:dyDescent="0.3">
      <c r="A56" s="28" t="s">
        <v>1113</v>
      </c>
      <c r="B56" s="27" t="s">
        <v>1120</v>
      </c>
      <c r="C56" s="27" t="s">
        <v>1121</v>
      </c>
      <c r="D56" s="30" t="s">
        <v>1312</v>
      </c>
      <c r="E56" s="27">
        <v>5</v>
      </c>
      <c r="F56" s="27" t="s">
        <v>1217</v>
      </c>
      <c r="G56" s="84">
        <v>97.872340425531917</v>
      </c>
      <c r="H56" s="86">
        <v>450.21276595744678</v>
      </c>
      <c r="I56" s="27" t="s">
        <v>297</v>
      </c>
      <c r="J56" s="27"/>
      <c r="K56" s="27">
        <v>120</v>
      </c>
      <c r="L56" s="26" t="s">
        <v>298</v>
      </c>
    </row>
    <row r="57" spans="1:12" x14ac:dyDescent="0.3">
      <c r="A57" s="28" t="s">
        <v>1113</v>
      </c>
      <c r="B57" s="27" t="s">
        <v>1122</v>
      </c>
      <c r="C57" s="27" t="s">
        <v>1123</v>
      </c>
      <c r="D57" s="30"/>
      <c r="E57" s="27">
        <v>1</v>
      </c>
      <c r="F57" s="27" t="s">
        <v>1217</v>
      </c>
      <c r="G57" s="84">
        <v>2195.7446808510635</v>
      </c>
      <c r="H57" s="86">
        <v>1804.902127659574</v>
      </c>
      <c r="I57" s="27" t="s">
        <v>297</v>
      </c>
      <c r="J57" s="27"/>
      <c r="K57" s="27">
        <v>440</v>
      </c>
      <c r="L57" s="26" t="s">
        <v>298</v>
      </c>
    </row>
    <row r="58" spans="1:12" x14ac:dyDescent="0.3">
      <c r="A58" s="28" t="s">
        <v>1113</v>
      </c>
      <c r="B58" s="27" t="s">
        <v>1124</v>
      </c>
      <c r="C58" s="27" t="s">
        <v>1125</v>
      </c>
      <c r="D58" s="30"/>
      <c r="E58" s="27">
        <v>19</v>
      </c>
      <c r="F58" s="27" t="s">
        <v>317</v>
      </c>
      <c r="G58" s="84">
        <v>8.9361702127659565E-2</v>
      </c>
      <c r="H58" s="86">
        <v>1.6978723404255318</v>
      </c>
      <c r="I58" s="27" t="s">
        <v>689</v>
      </c>
      <c r="J58" s="27"/>
      <c r="K58" s="27">
        <v>4.0000000000000001E-3</v>
      </c>
      <c r="L58" s="26" t="s">
        <v>567</v>
      </c>
    </row>
    <row r="59" spans="1:12" x14ac:dyDescent="0.3">
      <c r="A59" s="28" t="s">
        <v>1113</v>
      </c>
      <c r="B59" s="27" t="s">
        <v>1126</v>
      </c>
      <c r="C59" s="27" t="s">
        <v>1127</v>
      </c>
      <c r="D59" s="30"/>
      <c r="E59" s="27">
        <v>2</v>
      </c>
      <c r="F59" s="27" t="s">
        <v>317</v>
      </c>
      <c r="G59" s="84">
        <v>48.314893617021276</v>
      </c>
      <c r="H59" s="86">
        <v>96.629787234042553</v>
      </c>
      <c r="I59" s="27" t="s">
        <v>689</v>
      </c>
      <c r="J59" s="27"/>
      <c r="K59" s="27">
        <v>3</v>
      </c>
      <c r="L59" s="26" t="s">
        <v>567</v>
      </c>
    </row>
    <row r="60" spans="1:12" x14ac:dyDescent="0.3">
      <c r="A60" s="28" t="s">
        <v>1113</v>
      </c>
      <c r="B60" s="27" t="s">
        <v>1128</v>
      </c>
      <c r="C60" s="27" t="s">
        <v>1129</v>
      </c>
      <c r="D60" s="30" t="s">
        <v>1313</v>
      </c>
      <c r="E60" s="27">
        <v>69</v>
      </c>
      <c r="F60" s="27" t="s">
        <v>317</v>
      </c>
      <c r="G60" s="84">
        <v>0.80212765957446808</v>
      </c>
      <c r="H60" s="86">
        <v>55.346808510638297</v>
      </c>
      <c r="I60" s="27" t="s">
        <v>689</v>
      </c>
      <c r="J60" s="27"/>
      <c r="K60" s="27">
        <v>0.03</v>
      </c>
      <c r="L60" s="26" t="s">
        <v>567</v>
      </c>
    </row>
    <row r="61" spans="1:12" x14ac:dyDescent="0.3">
      <c r="A61" s="28" t="s">
        <v>1113</v>
      </c>
      <c r="B61" s="27" t="s">
        <v>1130</v>
      </c>
      <c r="C61" s="27" t="s">
        <v>1131</v>
      </c>
      <c r="D61" s="30"/>
      <c r="E61" s="27">
        <v>26</v>
      </c>
      <c r="F61" s="27" t="s">
        <v>317</v>
      </c>
      <c r="G61" s="84">
        <v>0.82553191489361699</v>
      </c>
      <c r="H61" s="86">
        <v>21.46382978723404</v>
      </c>
      <c r="I61" s="27" t="s">
        <v>689</v>
      </c>
      <c r="J61" s="27"/>
      <c r="K61" s="27">
        <v>0.03</v>
      </c>
      <c r="L61" s="26" t="s">
        <v>567</v>
      </c>
    </row>
    <row r="62" spans="1:12" x14ac:dyDescent="0.3">
      <c r="A62" s="28" t="s">
        <v>1113</v>
      </c>
      <c r="B62" s="27" t="s">
        <v>1132</v>
      </c>
      <c r="C62" s="27" t="s">
        <v>1133</v>
      </c>
      <c r="D62" s="30" t="s">
        <v>1314</v>
      </c>
      <c r="E62" s="27">
        <v>154</v>
      </c>
      <c r="F62" s="27" t="s">
        <v>317</v>
      </c>
      <c r="G62" s="84">
        <v>0.74042553191489358</v>
      </c>
      <c r="H62" s="86">
        <v>114.02553191489361</v>
      </c>
      <c r="I62" s="27" t="s">
        <v>689</v>
      </c>
      <c r="J62" s="27"/>
      <c r="K62" s="27">
        <v>0.04</v>
      </c>
      <c r="L62" s="26" t="s">
        <v>567</v>
      </c>
    </row>
    <row r="63" spans="1:12" x14ac:dyDescent="0.3">
      <c r="A63" s="27" t="s">
        <v>1113</v>
      </c>
      <c r="B63" s="27" t="s">
        <v>1134</v>
      </c>
      <c r="C63" s="27" t="s">
        <v>1135</v>
      </c>
      <c r="D63" s="30" t="s">
        <v>1314</v>
      </c>
      <c r="E63" s="27">
        <v>196</v>
      </c>
      <c r="F63" s="27" t="s">
        <v>317</v>
      </c>
      <c r="G63" s="84">
        <v>0.64468085106382977</v>
      </c>
      <c r="H63" s="86">
        <v>126.35744680851063</v>
      </c>
      <c r="I63" s="27" t="s">
        <v>689</v>
      </c>
      <c r="J63" s="27"/>
      <c r="K63" s="27">
        <v>0.04</v>
      </c>
      <c r="L63" s="26" t="s">
        <v>567</v>
      </c>
    </row>
    <row r="64" spans="1:12" x14ac:dyDescent="0.3">
      <c r="A64" s="27" t="s">
        <v>1113</v>
      </c>
      <c r="B64" s="27" t="s">
        <v>1136</v>
      </c>
      <c r="C64" s="27" t="s">
        <v>1137</v>
      </c>
      <c r="D64" s="30" t="s">
        <v>1315</v>
      </c>
      <c r="E64" s="27">
        <v>79</v>
      </c>
      <c r="F64" s="27" t="s">
        <v>317</v>
      </c>
      <c r="G64" s="84">
        <v>3.1723404255319148</v>
      </c>
      <c r="H64" s="86">
        <v>250.61489361702127</v>
      </c>
      <c r="I64" s="27" t="s">
        <v>689</v>
      </c>
      <c r="J64" s="27"/>
      <c r="K64" s="27">
        <v>0.04</v>
      </c>
      <c r="L64" s="26" t="s">
        <v>567</v>
      </c>
    </row>
    <row r="65" spans="1:12" x14ac:dyDescent="0.3">
      <c r="A65" s="27" t="s">
        <v>1110</v>
      </c>
      <c r="B65" s="27" t="s">
        <v>1138</v>
      </c>
      <c r="C65" s="27" t="s">
        <v>1139</v>
      </c>
      <c r="D65" s="30"/>
      <c r="E65" s="27">
        <v>1</v>
      </c>
      <c r="F65" s="27" t="s">
        <v>317</v>
      </c>
      <c r="G65" s="84">
        <v>6.182978723404255</v>
      </c>
      <c r="H65" s="86">
        <v>6.182978723404255</v>
      </c>
      <c r="I65" s="27" t="s">
        <v>611</v>
      </c>
      <c r="J65" s="27"/>
      <c r="K65" s="27">
        <v>1</v>
      </c>
      <c r="L65" s="26" t="s">
        <v>567</v>
      </c>
    </row>
    <row r="66" spans="1:12" ht="43.2" x14ac:dyDescent="0.3">
      <c r="A66" s="28" t="s">
        <v>1245</v>
      </c>
      <c r="B66" s="27" t="s">
        <v>1140</v>
      </c>
      <c r="C66" s="27" t="s">
        <v>1141</v>
      </c>
      <c r="D66" s="30"/>
      <c r="E66" s="27">
        <v>41</v>
      </c>
      <c r="F66" s="27" t="s">
        <v>317</v>
      </c>
      <c r="G66" s="84">
        <v>0.81702127659574464</v>
      </c>
      <c r="H66" s="86">
        <v>33.497872340425531</v>
      </c>
      <c r="I66" s="27" t="s">
        <v>689</v>
      </c>
      <c r="J66" s="27"/>
      <c r="K66" s="27">
        <v>0.02</v>
      </c>
      <c r="L66" s="26" t="s">
        <v>567</v>
      </c>
    </row>
    <row r="67" spans="1:12" ht="28.8" x14ac:dyDescent="0.3">
      <c r="A67" s="28" t="s">
        <v>1251</v>
      </c>
      <c r="B67" s="27" t="s">
        <v>1252</v>
      </c>
      <c r="C67" s="27" t="s">
        <v>1322</v>
      </c>
      <c r="D67" s="112" t="s">
        <v>1253</v>
      </c>
      <c r="E67" s="27">
        <v>28</v>
      </c>
      <c r="F67" s="27" t="s">
        <v>317</v>
      </c>
      <c r="G67" s="84">
        <v>6.9595744680851066</v>
      </c>
      <c r="H67" s="86">
        <v>194.86808510638298</v>
      </c>
      <c r="I67" s="27" t="s">
        <v>689</v>
      </c>
      <c r="J67" s="27"/>
      <c r="K67" s="27">
        <v>0.5</v>
      </c>
      <c r="L67" s="26" t="s">
        <v>825</v>
      </c>
    </row>
    <row r="68" spans="1:12" ht="28.8" x14ac:dyDescent="0.3">
      <c r="A68" s="28" t="s">
        <v>1246</v>
      </c>
      <c r="B68" s="27" t="s">
        <v>1142</v>
      </c>
      <c r="C68" s="27" t="s">
        <v>1143</v>
      </c>
      <c r="D68" s="112"/>
      <c r="E68" s="27">
        <v>10</v>
      </c>
      <c r="F68" s="27" t="s">
        <v>317</v>
      </c>
      <c r="G68" s="84">
        <v>6.4361702127659575</v>
      </c>
      <c r="H68" s="86">
        <v>64.361702127659569</v>
      </c>
      <c r="I68" s="27" t="s">
        <v>689</v>
      </c>
      <c r="J68" s="27"/>
      <c r="K68" s="27">
        <v>0.5</v>
      </c>
      <c r="L68" s="26" t="s">
        <v>299</v>
      </c>
    </row>
    <row r="69" spans="1:12" ht="43.2" x14ac:dyDescent="0.3">
      <c r="A69" s="28" t="s">
        <v>1247</v>
      </c>
      <c r="B69" s="27" t="s">
        <v>1144</v>
      </c>
      <c r="C69" s="27" t="s">
        <v>1145</v>
      </c>
      <c r="D69" s="30"/>
      <c r="E69" s="27">
        <v>69</v>
      </c>
      <c r="F69" s="27" t="s">
        <v>317</v>
      </c>
      <c r="G69" s="84">
        <v>6.7468085106382976</v>
      </c>
      <c r="H69" s="86">
        <v>465.52978723404254</v>
      </c>
      <c r="I69" s="27" t="s">
        <v>999</v>
      </c>
      <c r="J69" s="27"/>
      <c r="K69" s="27">
        <v>1.6</v>
      </c>
      <c r="L69" s="27" t="s">
        <v>567</v>
      </c>
    </row>
    <row r="70" spans="1:12" x14ac:dyDescent="0.3">
      <c r="A70" s="28"/>
      <c r="B70" s="27"/>
      <c r="C70" s="27"/>
      <c r="D70" s="30"/>
      <c r="E70" s="27"/>
      <c r="F70" s="27"/>
      <c r="G70" s="84"/>
      <c r="H70" s="86"/>
      <c r="I70" s="27"/>
      <c r="J70" s="27"/>
      <c r="K70" s="27"/>
      <c r="L70" s="26"/>
    </row>
    <row r="71" spans="1:12" x14ac:dyDescent="0.3">
      <c r="A71" s="28"/>
      <c r="B71" s="27"/>
      <c r="C71" s="27"/>
      <c r="D71" s="112"/>
      <c r="E71" s="27"/>
      <c r="F71" s="27"/>
      <c r="G71" s="84"/>
      <c r="H71" s="86"/>
      <c r="I71" s="27"/>
      <c r="J71" s="27"/>
      <c r="K71" s="27"/>
      <c r="L71" s="26"/>
    </row>
    <row r="72" spans="1:12" x14ac:dyDescent="0.3">
      <c r="A72" s="28"/>
      <c r="B72" s="27"/>
      <c r="C72" s="27"/>
      <c r="D72" s="112"/>
      <c r="E72" s="27"/>
      <c r="F72" s="27"/>
      <c r="G72" s="84"/>
      <c r="H72" s="86"/>
      <c r="I72" s="27"/>
      <c r="J72" s="27"/>
      <c r="K72" s="27"/>
      <c r="L72" s="26"/>
    </row>
    <row r="73" spans="1:12" x14ac:dyDescent="0.3">
      <c r="A73" s="28"/>
      <c r="B73" s="27"/>
      <c r="C73" s="27"/>
      <c r="D73" s="112"/>
      <c r="E73" s="27"/>
      <c r="F73" s="27"/>
      <c r="G73" s="84"/>
      <c r="H73" s="86"/>
      <c r="I73" s="27"/>
      <c r="J73" s="27"/>
      <c r="K73" s="27"/>
      <c r="L73" s="26"/>
    </row>
    <row r="74" spans="1:12" x14ac:dyDescent="0.3">
      <c r="A74" s="28"/>
      <c r="B74" s="27"/>
      <c r="C74" s="27" t="s">
        <v>326</v>
      </c>
      <c r="D74" s="112"/>
      <c r="E74" s="27"/>
      <c r="F74" s="27"/>
      <c r="G74" s="84"/>
      <c r="H74" s="86"/>
      <c r="I74" s="27"/>
      <c r="J74" s="27"/>
      <c r="K74" s="27"/>
      <c r="L74" s="26"/>
    </row>
    <row r="75" spans="1:12" x14ac:dyDescent="0.3">
      <c r="A75" s="28"/>
      <c r="B75" s="27"/>
      <c r="C75" s="27" t="s">
        <v>327</v>
      </c>
      <c r="D75" s="99"/>
      <c r="E75" s="27"/>
      <c r="F75" s="27"/>
      <c r="G75" s="84"/>
      <c r="H75" s="86"/>
      <c r="I75" s="27"/>
      <c r="J75" s="27"/>
      <c r="K75" s="27"/>
      <c r="L75" s="26"/>
    </row>
    <row r="76" spans="1:12" x14ac:dyDescent="0.3">
      <c r="A76" s="28"/>
      <c r="B76" s="27"/>
      <c r="C76" s="27" t="s">
        <v>328</v>
      </c>
      <c r="D76" s="99"/>
      <c r="E76" s="27"/>
      <c r="F76" s="27"/>
      <c r="G76" s="84"/>
      <c r="H76" s="86"/>
      <c r="I76" s="27"/>
      <c r="J76" s="27"/>
      <c r="K76" s="27"/>
      <c r="L76" s="26"/>
    </row>
    <row r="77" spans="1:12" x14ac:dyDescent="0.3">
      <c r="A77" s="28"/>
      <c r="B77" s="27"/>
      <c r="C77" s="27" t="s">
        <v>1304</v>
      </c>
      <c r="D77" s="30"/>
      <c r="E77" s="27"/>
      <c r="F77" s="27"/>
      <c r="G77" s="84"/>
      <c r="H77" s="86"/>
      <c r="I77" s="27"/>
      <c r="J77" s="27"/>
      <c r="K77" s="27"/>
      <c r="L77" s="26"/>
    </row>
    <row r="78" spans="1:12" x14ac:dyDescent="0.3">
      <c r="A78" s="28"/>
      <c r="B78" s="27"/>
      <c r="C78" s="27"/>
      <c r="D78" s="27"/>
      <c r="E78" s="27"/>
      <c r="F78" s="27"/>
      <c r="G78" s="84"/>
      <c r="H78" s="86"/>
      <c r="I78" s="27"/>
      <c r="J78" s="27"/>
      <c r="K78" s="27"/>
      <c r="L78" s="26"/>
    </row>
  </sheetData>
  <hyperlinks>
    <hyperlink ref="D46" r:id="rId1" xr:uid="{35549A75-834C-4E1B-91DF-457D42C9181E}"/>
    <hyperlink ref="D43" r:id="rId2" xr:uid="{A4F985BB-138E-467B-86E2-D8BF30649027}"/>
    <hyperlink ref="D51" r:id="rId3" xr:uid="{F8E21D1A-3261-46A1-9ADE-1359139C7246}"/>
    <hyperlink ref="D56" r:id="rId4" xr:uid="{7D741A52-28FD-4724-9EA0-6BFAB19D0D66}"/>
    <hyperlink ref="D5" r:id="rId5" xr:uid="{914A754D-B8CE-4209-BAFB-D2B89480B7B9}"/>
    <hyperlink ref="D6" r:id="rId6" xr:uid="{A9276860-B32D-4085-A542-C513D1539DF3}"/>
    <hyperlink ref="D8" r:id="rId7" xr:uid="{4EBD6121-306A-42BC-9748-A76F25FAF232}"/>
    <hyperlink ref="D9" r:id="rId8" xr:uid="{062D1EEF-1BE5-4DA6-B38D-0814BEDD6BC2}"/>
    <hyperlink ref="D10" r:id="rId9" xr:uid="{B7C478DB-F156-4DDF-98A4-158A75F75FB4}"/>
  </hyperlinks>
  <pageMargins left="0.7" right="0.7" top="0.75" bottom="0.75" header="0.3" footer="0.3"/>
  <pageSetup paperSize="9" orientation="portrait" r:id="rId10"/>
  <tableParts count="1">
    <tablePart r:id="rId1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8"/>
  <sheetViews>
    <sheetView zoomScale="85" zoomScaleNormal="85" workbookViewId="0"/>
  </sheetViews>
  <sheetFormatPr defaultRowHeight="14.4" x14ac:dyDescent="0.3"/>
  <cols>
    <col min="1" max="1" width="15" style="1" bestFit="1" customWidth="1"/>
    <col min="2" max="2" width="38.33203125" style="1" bestFit="1" customWidth="1"/>
    <col min="3" max="4" width="80.88671875" style="1" bestFit="1" customWidth="1"/>
    <col min="5" max="5" width="10.6640625" style="1" bestFit="1" customWidth="1"/>
    <col min="6" max="6" width="7.21875" style="1" bestFit="1" customWidth="1"/>
    <col min="7" max="7" width="17.109375" style="33" bestFit="1" customWidth="1"/>
    <col min="8" max="8" width="13.44140625" style="34" bestFit="1" customWidth="1"/>
    <col min="9" max="9" width="10.6640625" style="1" bestFit="1" customWidth="1"/>
    <col min="10" max="10" width="9.5546875" style="1" bestFit="1" customWidth="1"/>
    <col min="11" max="11" width="12.88671875" bestFit="1" customWidth="1"/>
    <col min="12" max="12" width="39.6640625" bestFit="1" customWidth="1"/>
    <col min="13" max="14" width="81.109375" customWidth="1"/>
    <col min="15" max="15" width="11" bestFit="1" customWidth="1"/>
    <col min="16" max="16" width="7.109375" bestFit="1" customWidth="1"/>
    <col min="17" max="17" width="16.109375" bestFit="1" customWidth="1"/>
    <col min="18" max="18" width="12.109375" bestFit="1" customWidth="1"/>
    <col min="19" max="19" width="16.44140625" bestFit="1" customWidth="1"/>
    <col min="20" max="20" width="21.33203125" bestFit="1" customWidth="1"/>
    <col min="21" max="21" width="13.5546875" bestFit="1" customWidth="1"/>
  </cols>
  <sheetData>
    <row r="1" spans="1:11" ht="43.2" x14ac:dyDescent="0.3">
      <c r="A1" s="27" t="s">
        <v>357</v>
      </c>
      <c r="B1" s="27" t="s">
        <v>323</v>
      </c>
      <c r="C1" s="27" t="s">
        <v>238</v>
      </c>
      <c r="D1" s="27" t="s">
        <v>322</v>
      </c>
      <c r="E1" s="27" t="s">
        <v>8</v>
      </c>
      <c r="F1" s="27" t="s">
        <v>10</v>
      </c>
      <c r="G1" s="31" t="s">
        <v>333</v>
      </c>
      <c r="H1" s="32" t="s">
        <v>645</v>
      </c>
      <c r="I1" s="28" t="s">
        <v>640</v>
      </c>
      <c r="J1" s="28" t="s">
        <v>642</v>
      </c>
      <c r="K1" s="26" t="s">
        <v>324</v>
      </c>
    </row>
    <row r="2" spans="1:11" ht="43.2" x14ac:dyDescent="0.3">
      <c r="A2" s="28" t="s">
        <v>822</v>
      </c>
      <c r="B2" s="27" t="s">
        <v>823</v>
      </c>
      <c r="C2" s="27" t="s">
        <v>824</v>
      </c>
      <c r="D2" s="30" t="s">
        <v>1316</v>
      </c>
      <c r="E2" s="27">
        <v>150</v>
      </c>
      <c r="F2" s="27" t="s">
        <v>317</v>
      </c>
      <c r="G2" s="31">
        <v>1.55</v>
      </c>
      <c r="H2" s="32">
        <v>232.5</v>
      </c>
      <c r="I2" s="27" t="s">
        <v>689</v>
      </c>
      <c r="J2" s="27">
        <v>2.1000000000000001E-2</v>
      </c>
      <c r="K2" s="26" t="s">
        <v>825</v>
      </c>
    </row>
    <row r="3" spans="1:11" ht="43.2" x14ac:dyDescent="0.3">
      <c r="A3" s="28" t="s">
        <v>822</v>
      </c>
      <c r="B3" s="27" t="s">
        <v>826</v>
      </c>
      <c r="C3" s="27" t="s">
        <v>827</v>
      </c>
      <c r="D3" s="30" t="s">
        <v>1316</v>
      </c>
      <c r="E3" s="27">
        <v>1</v>
      </c>
      <c r="F3" s="27" t="s">
        <v>317</v>
      </c>
      <c r="G3" s="31">
        <v>2.9086956521739133</v>
      </c>
      <c r="H3" s="32">
        <v>2.9086956521739133</v>
      </c>
      <c r="I3" s="27" t="s">
        <v>689</v>
      </c>
      <c r="J3" s="27">
        <v>6.5000000000000002E-2</v>
      </c>
      <c r="K3" s="26" t="s">
        <v>825</v>
      </c>
    </row>
    <row r="4" spans="1:11" ht="43.2" x14ac:dyDescent="0.3">
      <c r="A4" s="28" t="s">
        <v>822</v>
      </c>
      <c r="B4" s="27" t="s">
        <v>828</v>
      </c>
      <c r="C4" s="27" t="s">
        <v>829</v>
      </c>
      <c r="D4" s="30" t="s">
        <v>1316</v>
      </c>
      <c r="E4" s="27">
        <v>1</v>
      </c>
      <c r="F4" s="27" t="s">
        <v>317</v>
      </c>
      <c r="G4" s="31">
        <v>3.4630434782608699</v>
      </c>
      <c r="H4" s="32">
        <v>3.4630434782608699</v>
      </c>
      <c r="I4" s="27" t="s">
        <v>689</v>
      </c>
      <c r="J4" s="27">
        <v>0.105</v>
      </c>
      <c r="K4" s="26" t="s">
        <v>825</v>
      </c>
    </row>
    <row r="5" spans="1:11" ht="43.2" x14ac:dyDescent="0.3">
      <c r="A5" s="28" t="s">
        <v>822</v>
      </c>
      <c r="B5" s="27" t="s">
        <v>830</v>
      </c>
      <c r="C5" s="27" t="s">
        <v>831</v>
      </c>
      <c r="D5" s="30" t="s">
        <v>1316</v>
      </c>
      <c r="E5" s="27">
        <v>2</v>
      </c>
      <c r="F5" s="27" t="s">
        <v>317</v>
      </c>
      <c r="G5" s="31">
        <v>8.0130434782608706</v>
      </c>
      <c r="H5" s="32">
        <v>16.026086956521741</v>
      </c>
      <c r="I5" s="27" t="s">
        <v>689</v>
      </c>
      <c r="J5" s="27">
        <v>2.1080000000000001</v>
      </c>
      <c r="K5" s="26" t="s">
        <v>567</v>
      </c>
    </row>
    <row r="6" spans="1:11" ht="43.2" x14ac:dyDescent="0.3">
      <c r="A6" s="28" t="s">
        <v>822</v>
      </c>
      <c r="B6" s="27" t="s">
        <v>832</v>
      </c>
      <c r="C6" s="27" t="s">
        <v>833</v>
      </c>
      <c r="D6" s="30" t="s">
        <v>1316</v>
      </c>
      <c r="E6" s="27">
        <v>9</v>
      </c>
      <c r="F6" s="27" t="s">
        <v>317</v>
      </c>
      <c r="G6" s="31">
        <v>10.25</v>
      </c>
      <c r="H6" s="32">
        <v>92.25</v>
      </c>
      <c r="I6" s="27" t="s">
        <v>689</v>
      </c>
      <c r="J6" s="27">
        <v>2.3050000000000002</v>
      </c>
      <c r="K6" s="26" t="s">
        <v>567</v>
      </c>
    </row>
    <row r="7" spans="1:11" ht="43.2" x14ac:dyDescent="0.3">
      <c r="A7" s="28" t="s">
        <v>822</v>
      </c>
      <c r="B7" s="27" t="s">
        <v>834</v>
      </c>
      <c r="C7" s="27" t="s">
        <v>835</v>
      </c>
      <c r="D7" s="30" t="s">
        <v>1316</v>
      </c>
      <c r="E7" s="27">
        <v>27</v>
      </c>
      <c r="F7" s="27" t="s">
        <v>317</v>
      </c>
      <c r="G7" s="31">
        <v>6.1217391304347828</v>
      </c>
      <c r="H7" s="32">
        <v>165.28695652173914</v>
      </c>
      <c r="I7" s="27" t="s">
        <v>689</v>
      </c>
      <c r="J7" s="27">
        <v>1.165</v>
      </c>
      <c r="K7" s="26" t="s">
        <v>567</v>
      </c>
    </row>
    <row r="8" spans="1:11" x14ac:dyDescent="0.3">
      <c r="A8" s="28" t="s">
        <v>845</v>
      </c>
      <c r="B8" s="27" t="s">
        <v>846</v>
      </c>
      <c r="C8" s="27" t="s">
        <v>847</v>
      </c>
      <c r="D8" s="99"/>
      <c r="E8" s="27">
        <v>1</v>
      </c>
      <c r="F8" s="27" t="s">
        <v>317</v>
      </c>
      <c r="G8" s="31">
        <v>466.49565217391313</v>
      </c>
      <c r="H8" s="32">
        <v>466.49565217391313</v>
      </c>
      <c r="I8" s="27" t="s">
        <v>583</v>
      </c>
      <c r="J8" s="27">
        <v>0.5</v>
      </c>
      <c r="K8" s="26" t="s">
        <v>567</v>
      </c>
    </row>
    <row r="9" spans="1:11" x14ac:dyDescent="0.3">
      <c r="A9" s="28" t="s">
        <v>845</v>
      </c>
      <c r="B9" s="27" t="s">
        <v>1157</v>
      </c>
      <c r="C9" s="27" t="s">
        <v>1158</v>
      </c>
      <c r="D9" s="30" t="s">
        <v>1156</v>
      </c>
      <c r="E9" s="27">
        <v>35</v>
      </c>
      <c r="F9" s="27" t="s">
        <v>1151</v>
      </c>
      <c r="G9" s="31">
        <v>1.9434782608695653</v>
      </c>
      <c r="H9" s="32">
        <v>68.021739130434781</v>
      </c>
      <c r="I9" s="27" t="s">
        <v>689</v>
      </c>
      <c r="J9" s="27">
        <v>0.02</v>
      </c>
      <c r="K9" s="26" t="s">
        <v>567</v>
      </c>
    </row>
    <row r="10" spans="1:11" x14ac:dyDescent="0.3">
      <c r="A10" s="28" t="s">
        <v>845</v>
      </c>
      <c r="B10" s="27" t="s">
        <v>950</v>
      </c>
      <c r="C10" s="27" t="s">
        <v>951</v>
      </c>
      <c r="D10" s="30" t="s">
        <v>952</v>
      </c>
      <c r="E10" s="27">
        <v>5</v>
      </c>
      <c r="F10" s="27" t="s">
        <v>317</v>
      </c>
      <c r="G10" s="31">
        <v>2.7391304347826089</v>
      </c>
      <c r="H10" s="32">
        <v>13.695652173913045</v>
      </c>
      <c r="I10" s="27" t="s">
        <v>544</v>
      </c>
      <c r="J10" s="27">
        <v>3.0000000000000001E-3</v>
      </c>
      <c r="K10" s="26" t="s">
        <v>395</v>
      </c>
    </row>
    <row r="11" spans="1:11" x14ac:dyDescent="0.3">
      <c r="A11" s="28" t="s">
        <v>848</v>
      </c>
      <c r="B11" s="27" t="s">
        <v>849</v>
      </c>
      <c r="C11" s="27" t="s">
        <v>850</v>
      </c>
      <c r="D11" s="30" t="s">
        <v>1317</v>
      </c>
      <c r="E11" s="27">
        <v>14</v>
      </c>
      <c r="F11" s="27" t="s">
        <v>317</v>
      </c>
      <c r="G11" s="31">
        <v>0.93478260869565222</v>
      </c>
      <c r="H11" s="32">
        <v>13.086956521739131</v>
      </c>
      <c r="I11" s="27" t="s">
        <v>689</v>
      </c>
      <c r="J11" s="27">
        <v>7.000000000000001E-3</v>
      </c>
      <c r="K11" s="26" t="s">
        <v>567</v>
      </c>
    </row>
    <row r="12" spans="1:11" ht="28.8" x14ac:dyDescent="0.3">
      <c r="A12" s="28" t="s">
        <v>851</v>
      </c>
      <c r="B12" s="27" t="s">
        <v>852</v>
      </c>
      <c r="C12" s="27" t="s">
        <v>853</v>
      </c>
      <c r="D12" s="30"/>
      <c r="E12" s="27">
        <v>1</v>
      </c>
      <c r="F12" s="27" t="s">
        <v>317</v>
      </c>
      <c r="G12" s="31">
        <v>50.61304347826087</v>
      </c>
      <c r="H12" s="32">
        <v>50.61304347826087</v>
      </c>
      <c r="I12" s="27" t="s">
        <v>689</v>
      </c>
      <c r="J12" s="27">
        <v>1.883</v>
      </c>
      <c r="K12" s="26" t="s">
        <v>567</v>
      </c>
    </row>
    <row r="13" spans="1:11" ht="28.8" x14ac:dyDescent="0.3">
      <c r="A13" s="28" t="s">
        <v>854</v>
      </c>
      <c r="B13" s="27" t="s">
        <v>855</v>
      </c>
      <c r="C13" s="27" t="s">
        <v>856</v>
      </c>
      <c r="D13" s="30" t="s">
        <v>1317</v>
      </c>
      <c r="E13" s="27">
        <v>8</v>
      </c>
      <c r="F13" s="27" t="s">
        <v>317</v>
      </c>
      <c r="G13" s="31">
        <v>10.495652173913044</v>
      </c>
      <c r="H13" s="32">
        <v>83.96521739130435</v>
      </c>
      <c r="I13" s="27" t="s">
        <v>689</v>
      </c>
      <c r="J13" s="27">
        <v>0.04</v>
      </c>
      <c r="K13" s="26" t="s">
        <v>567</v>
      </c>
    </row>
    <row r="14" spans="1:11" x14ac:dyDescent="0.3">
      <c r="A14" s="28" t="s">
        <v>836</v>
      </c>
      <c r="B14" s="27" t="s">
        <v>857</v>
      </c>
      <c r="C14" s="27" t="s">
        <v>858</v>
      </c>
      <c r="D14" s="30" t="s">
        <v>1317</v>
      </c>
      <c r="E14" s="27">
        <v>1</v>
      </c>
      <c r="F14" s="27" t="s">
        <v>317</v>
      </c>
      <c r="G14" s="31">
        <v>6.0065217391304353</v>
      </c>
      <c r="H14" s="32">
        <v>6.0065217391304353</v>
      </c>
      <c r="I14" s="27" t="s">
        <v>689</v>
      </c>
      <c r="J14" s="27">
        <v>7.8E-2</v>
      </c>
      <c r="K14" s="26" t="s">
        <v>567</v>
      </c>
    </row>
    <row r="15" spans="1:11" x14ac:dyDescent="0.3">
      <c r="A15" s="28" t="s">
        <v>836</v>
      </c>
      <c r="B15" s="27" t="s">
        <v>859</v>
      </c>
      <c r="C15" s="27" t="s">
        <v>860</v>
      </c>
      <c r="D15" s="30" t="s">
        <v>1317</v>
      </c>
      <c r="E15" s="27">
        <v>5</v>
      </c>
      <c r="F15" s="27" t="s">
        <v>317</v>
      </c>
      <c r="G15" s="31">
        <v>10.780434782608697</v>
      </c>
      <c r="H15" s="32">
        <v>53.902173913043484</v>
      </c>
      <c r="I15" s="27" t="s">
        <v>689</v>
      </c>
      <c r="J15" s="27">
        <v>4.8000000000000001E-2</v>
      </c>
      <c r="K15" s="26" t="s">
        <v>567</v>
      </c>
    </row>
    <row r="16" spans="1:11" x14ac:dyDescent="0.3">
      <c r="A16" s="27" t="s">
        <v>836</v>
      </c>
      <c r="B16" s="27" t="s">
        <v>861</v>
      </c>
      <c r="C16" s="27" t="s">
        <v>862</v>
      </c>
      <c r="D16" s="30" t="s">
        <v>1317</v>
      </c>
      <c r="E16" s="27">
        <v>4</v>
      </c>
      <c r="F16" s="27" t="s">
        <v>317</v>
      </c>
      <c r="G16" s="31">
        <v>2.1167391304347829</v>
      </c>
      <c r="H16" s="32">
        <v>8.4669565217391316</v>
      </c>
      <c r="I16" s="27" t="s">
        <v>689</v>
      </c>
      <c r="J16" s="27">
        <v>4.1000000000000009E-2</v>
      </c>
      <c r="K16" s="26" t="s">
        <v>567</v>
      </c>
    </row>
    <row r="17" spans="1:11" x14ac:dyDescent="0.3">
      <c r="A17" s="28" t="s">
        <v>836</v>
      </c>
      <c r="B17" s="27" t="s">
        <v>863</v>
      </c>
      <c r="C17" s="27" t="s">
        <v>864</v>
      </c>
      <c r="D17" s="30" t="s">
        <v>1317</v>
      </c>
      <c r="E17" s="27">
        <v>20</v>
      </c>
      <c r="F17" s="27" t="s">
        <v>317</v>
      </c>
      <c r="G17" s="31">
        <v>2.1856521739130441</v>
      </c>
      <c r="H17" s="32">
        <v>43.713043478260886</v>
      </c>
      <c r="I17" s="27" t="s">
        <v>689</v>
      </c>
      <c r="J17" s="27">
        <v>4.1000000000000009E-2</v>
      </c>
      <c r="K17" s="26" t="s">
        <v>567</v>
      </c>
    </row>
    <row r="18" spans="1:11" x14ac:dyDescent="0.3">
      <c r="A18" s="27" t="s">
        <v>836</v>
      </c>
      <c r="B18" s="27" t="s">
        <v>865</v>
      </c>
      <c r="C18" s="27" t="s">
        <v>866</v>
      </c>
      <c r="D18" s="30" t="s">
        <v>1317</v>
      </c>
      <c r="E18" s="27">
        <v>30</v>
      </c>
      <c r="F18" s="27" t="s">
        <v>317</v>
      </c>
      <c r="G18" s="31">
        <v>2.3035434782608699</v>
      </c>
      <c r="H18" s="32">
        <v>69.106304347826097</v>
      </c>
      <c r="I18" s="27" t="s">
        <v>689</v>
      </c>
      <c r="J18" s="27">
        <v>5.2999999999999999E-2</v>
      </c>
      <c r="K18" s="26" t="s">
        <v>567</v>
      </c>
    </row>
    <row r="19" spans="1:11" x14ac:dyDescent="0.3">
      <c r="A19" s="27" t="s">
        <v>836</v>
      </c>
      <c r="B19" s="27" t="s">
        <v>867</v>
      </c>
      <c r="C19" s="27" t="s">
        <v>868</v>
      </c>
      <c r="D19" s="30" t="s">
        <v>1317</v>
      </c>
      <c r="E19" s="27">
        <v>20</v>
      </c>
      <c r="F19" s="27" t="s">
        <v>317</v>
      </c>
      <c r="G19" s="31">
        <v>2.4467642140468229</v>
      </c>
      <c r="H19" s="32">
        <v>48.935284280936457</v>
      </c>
      <c r="I19" s="27" t="s">
        <v>689</v>
      </c>
      <c r="J19" s="27">
        <v>6.0999999999999999E-2</v>
      </c>
      <c r="K19" s="26" t="s">
        <v>567</v>
      </c>
    </row>
    <row r="20" spans="1:11" x14ac:dyDescent="0.3">
      <c r="A20" s="27" t="s">
        <v>836</v>
      </c>
      <c r="B20" s="27" t="s">
        <v>869</v>
      </c>
      <c r="C20" s="27" t="s">
        <v>870</v>
      </c>
      <c r="D20" s="30" t="s">
        <v>1317</v>
      </c>
      <c r="E20" s="27">
        <v>16</v>
      </c>
      <c r="F20" s="27" t="s">
        <v>317</v>
      </c>
      <c r="G20" s="31">
        <v>2.5711304347826087</v>
      </c>
      <c r="H20" s="32">
        <v>41.13808695652174</v>
      </c>
      <c r="I20" s="27" t="s">
        <v>689</v>
      </c>
      <c r="J20" s="27">
        <v>6.9000000000000006E-2</v>
      </c>
      <c r="K20" s="26" t="s">
        <v>567</v>
      </c>
    </row>
    <row r="21" spans="1:11" x14ac:dyDescent="0.3">
      <c r="A21" s="27" t="s">
        <v>836</v>
      </c>
      <c r="B21" s="27" t="s">
        <v>871</v>
      </c>
      <c r="C21" s="27" t="s">
        <v>872</v>
      </c>
      <c r="D21" s="30" t="s">
        <v>1317</v>
      </c>
      <c r="E21" s="27">
        <v>2</v>
      </c>
      <c r="F21" s="27" t="s">
        <v>317</v>
      </c>
      <c r="G21" s="31">
        <v>6.131304347826088</v>
      </c>
      <c r="H21" s="32">
        <v>12.262608695652176</v>
      </c>
      <c r="I21" s="27" t="s">
        <v>689</v>
      </c>
      <c r="J21" s="27">
        <v>7.0000000000000007E-2</v>
      </c>
      <c r="K21" s="26" t="s">
        <v>567</v>
      </c>
    </row>
    <row r="22" spans="1:11" x14ac:dyDescent="0.3">
      <c r="A22" s="27" t="s">
        <v>836</v>
      </c>
      <c r="B22" s="27" t="s">
        <v>873</v>
      </c>
      <c r="C22" s="27" t="s">
        <v>874</v>
      </c>
      <c r="D22" s="30" t="s">
        <v>1317</v>
      </c>
      <c r="E22" s="27">
        <v>49</v>
      </c>
      <c r="F22" s="27" t="s">
        <v>317</v>
      </c>
      <c r="G22" s="31">
        <v>2.2956521739130435</v>
      </c>
      <c r="H22" s="32">
        <v>112.48695652173913</v>
      </c>
      <c r="I22" s="27" t="s">
        <v>689</v>
      </c>
      <c r="J22" s="27">
        <v>9.5000000000000001E-2</v>
      </c>
      <c r="K22" s="26" t="s">
        <v>567</v>
      </c>
    </row>
    <row r="23" spans="1:11" x14ac:dyDescent="0.3">
      <c r="A23" s="27" t="s">
        <v>836</v>
      </c>
      <c r="B23" s="27" t="s">
        <v>875</v>
      </c>
      <c r="C23" s="27" t="s">
        <v>876</v>
      </c>
      <c r="D23" s="30" t="s">
        <v>1317</v>
      </c>
      <c r="E23" s="27">
        <v>1</v>
      </c>
      <c r="F23" s="27" t="s">
        <v>317</v>
      </c>
      <c r="G23" s="31">
        <v>8.9086956521739129</v>
      </c>
      <c r="H23" s="32">
        <v>8.9086956521739129</v>
      </c>
      <c r="I23" s="27" t="s">
        <v>689</v>
      </c>
      <c r="J23" s="27">
        <v>0.76800000000000002</v>
      </c>
      <c r="K23" s="26" t="s">
        <v>567</v>
      </c>
    </row>
    <row r="24" spans="1:11" x14ac:dyDescent="0.3">
      <c r="A24" s="27" t="s">
        <v>836</v>
      </c>
      <c r="B24" s="27" t="s">
        <v>877</v>
      </c>
      <c r="C24" s="27" t="s">
        <v>878</v>
      </c>
      <c r="D24" s="30" t="s">
        <v>1317</v>
      </c>
      <c r="E24" s="27">
        <v>67</v>
      </c>
      <c r="F24" s="27" t="s">
        <v>317</v>
      </c>
      <c r="G24" s="31">
        <v>3.9434782608695658</v>
      </c>
      <c r="H24" s="32">
        <v>264.21304347826089</v>
      </c>
      <c r="I24" s="27" t="s">
        <v>689</v>
      </c>
      <c r="J24" s="27">
        <v>0.1</v>
      </c>
      <c r="K24" s="26" t="s">
        <v>567</v>
      </c>
    </row>
    <row r="25" spans="1:11" x14ac:dyDescent="0.3">
      <c r="A25" s="27" t="s">
        <v>836</v>
      </c>
      <c r="B25" s="27" t="s">
        <v>879</v>
      </c>
      <c r="C25" s="27" t="s">
        <v>880</v>
      </c>
      <c r="D25" s="30" t="s">
        <v>1317</v>
      </c>
      <c r="E25" s="27">
        <v>1</v>
      </c>
      <c r="F25" s="27" t="s">
        <v>317</v>
      </c>
      <c r="G25" s="31">
        <v>7.0065217391304344</v>
      </c>
      <c r="H25" s="32">
        <v>7.0065217391304344</v>
      </c>
      <c r="I25" s="27" t="s">
        <v>689</v>
      </c>
      <c r="J25" s="27">
        <v>0.17499999999999999</v>
      </c>
      <c r="K25" s="26" t="s">
        <v>567</v>
      </c>
    </row>
    <row r="26" spans="1:11" x14ac:dyDescent="0.3">
      <c r="A26" s="27" t="s">
        <v>836</v>
      </c>
      <c r="B26" s="27" t="s">
        <v>881</v>
      </c>
      <c r="C26" s="27" t="s">
        <v>882</v>
      </c>
      <c r="D26" s="30" t="s">
        <v>1317</v>
      </c>
      <c r="E26" s="27">
        <v>6</v>
      </c>
      <c r="F26" s="27" t="s">
        <v>317</v>
      </c>
      <c r="G26" s="31">
        <v>107.02391304347827</v>
      </c>
      <c r="H26" s="32">
        <v>642.14347826086964</v>
      </c>
      <c r="I26" s="27" t="s">
        <v>689</v>
      </c>
      <c r="J26" s="27">
        <v>1.5249999999999999</v>
      </c>
      <c r="K26" s="26" t="s">
        <v>567</v>
      </c>
    </row>
    <row r="27" spans="1:11" x14ac:dyDescent="0.3">
      <c r="A27" s="27" t="s">
        <v>848</v>
      </c>
      <c r="B27" s="27" t="s">
        <v>883</v>
      </c>
      <c r="C27" s="27" t="s">
        <v>884</v>
      </c>
      <c r="D27" s="30" t="s">
        <v>1317</v>
      </c>
      <c r="E27" s="27">
        <v>4</v>
      </c>
      <c r="F27" s="27" t="s">
        <v>1151</v>
      </c>
      <c r="G27" s="31">
        <v>240.30652173913046</v>
      </c>
      <c r="H27" s="32">
        <v>961.22608695652184</v>
      </c>
      <c r="I27" s="27" t="s">
        <v>689</v>
      </c>
      <c r="J27" s="27">
        <v>0.10199999999999999</v>
      </c>
      <c r="K27" s="26" t="s">
        <v>567</v>
      </c>
    </row>
    <row r="28" spans="1:11" ht="43.2" x14ac:dyDescent="0.3">
      <c r="A28" s="28" t="s">
        <v>995</v>
      </c>
      <c r="B28" s="27" t="s">
        <v>885</v>
      </c>
      <c r="C28" s="27" t="s">
        <v>886</v>
      </c>
      <c r="D28" s="30" t="s">
        <v>1270</v>
      </c>
      <c r="E28" s="27">
        <v>14</v>
      </c>
      <c r="F28" s="27" t="s">
        <v>317</v>
      </c>
      <c r="G28" s="31">
        <v>9.7956521739130444</v>
      </c>
      <c r="H28" s="32">
        <v>137.13913043478263</v>
      </c>
      <c r="I28" s="27" t="s">
        <v>689</v>
      </c>
      <c r="J28" s="27">
        <v>1.2</v>
      </c>
      <c r="K28" s="26" t="s">
        <v>567</v>
      </c>
    </row>
    <row r="29" spans="1:11" ht="43.2" x14ac:dyDescent="0.3">
      <c r="A29" s="28" t="s">
        <v>995</v>
      </c>
      <c r="B29" s="27" t="s">
        <v>887</v>
      </c>
      <c r="C29" s="27" t="s">
        <v>888</v>
      </c>
      <c r="D29" s="30" t="s">
        <v>1270</v>
      </c>
      <c r="E29" s="27">
        <v>15</v>
      </c>
      <c r="F29" s="27" t="s">
        <v>317</v>
      </c>
      <c r="G29" s="31">
        <v>12.17826086956522</v>
      </c>
      <c r="H29" s="32">
        <v>182.67391304347831</v>
      </c>
      <c r="I29" s="27" t="s">
        <v>689</v>
      </c>
      <c r="J29" s="27">
        <v>1.5</v>
      </c>
      <c r="K29" s="26" t="s">
        <v>567</v>
      </c>
    </row>
    <row r="30" spans="1:11" ht="43.2" x14ac:dyDescent="0.3">
      <c r="A30" s="28" t="s">
        <v>995</v>
      </c>
      <c r="B30" s="27" t="s">
        <v>889</v>
      </c>
      <c r="C30" s="27" t="s">
        <v>890</v>
      </c>
      <c r="D30" s="30" t="s">
        <v>1270</v>
      </c>
      <c r="E30" s="27">
        <v>10</v>
      </c>
      <c r="F30" s="27" t="s">
        <v>317</v>
      </c>
      <c r="G30" s="31">
        <v>14.284782608695652</v>
      </c>
      <c r="H30" s="32">
        <v>142.84782608695653</v>
      </c>
      <c r="I30" s="27" t="s">
        <v>689</v>
      </c>
      <c r="J30" s="27">
        <v>1.8</v>
      </c>
      <c r="K30" s="26" t="s">
        <v>567</v>
      </c>
    </row>
    <row r="31" spans="1:11" x14ac:dyDescent="0.3">
      <c r="A31" s="28" t="s">
        <v>848</v>
      </c>
      <c r="B31" s="27" t="s">
        <v>891</v>
      </c>
      <c r="C31" s="27" t="s">
        <v>892</v>
      </c>
      <c r="D31" s="30" t="s">
        <v>1317</v>
      </c>
      <c r="E31" s="27">
        <v>38</v>
      </c>
      <c r="F31" s="27" t="s">
        <v>317</v>
      </c>
      <c r="G31" s="31">
        <v>0.99782608695652175</v>
      </c>
      <c r="H31" s="32">
        <v>37.917391304347824</v>
      </c>
      <c r="I31" s="27" t="s">
        <v>689</v>
      </c>
      <c r="J31" s="27">
        <v>6.0000000000000001E-3</v>
      </c>
      <c r="K31" s="26" t="s">
        <v>567</v>
      </c>
    </row>
    <row r="32" spans="1:11" x14ac:dyDescent="0.3">
      <c r="A32" s="28" t="s">
        <v>848</v>
      </c>
      <c r="B32" s="27" t="s">
        <v>893</v>
      </c>
      <c r="C32" s="27" t="s">
        <v>894</v>
      </c>
      <c r="D32" s="30" t="s">
        <v>1317</v>
      </c>
      <c r="E32" s="27">
        <v>163</v>
      </c>
      <c r="F32" s="27" t="s">
        <v>317</v>
      </c>
      <c r="G32" s="31">
        <v>0.76521739130434785</v>
      </c>
      <c r="H32" s="32">
        <v>124.7304347826087</v>
      </c>
      <c r="I32" s="27" t="s">
        <v>689</v>
      </c>
      <c r="J32" s="27">
        <v>8.0000000000000002E-3</v>
      </c>
      <c r="K32" s="26" t="s">
        <v>567</v>
      </c>
    </row>
    <row r="33" spans="1:11" x14ac:dyDescent="0.3">
      <c r="A33" s="28" t="s">
        <v>848</v>
      </c>
      <c r="B33" s="27" t="s">
        <v>895</v>
      </c>
      <c r="C33" s="27" t="s">
        <v>896</v>
      </c>
      <c r="D33" s="30" t="s">
        <v>1317</v>
      </c>
      <c r="E33" s="27">
        <v>112</v>
      </c>
      <c r="F33" s="27" t="s">
        <v>317</v>
      </c>
      <c r="G33" s="31">
        <v>0.84347826086956523</v>
      </c>
      <c r="H33" s="32">
        <v>94.469565217391306</v>
      </c>
      <c r="I33" s="27" t="s">
        <v>689</v>
      </c>
      <c r="J33" s="27">
        <v>7.000000000000001E-3</v>
      </c>
      <c r="K33" s="26" t="s">
        <v>567</v>
      </c>
    </row>
    <row r="34" spans="1:11" x14ac:dyDescent="0.3">
      <c r="A34" s="28" t="s">
        <v>836</v>
      </c>
      <c r="B34" s="27" t="s">
        <v>837</v>
      </c>
      <c r="C34" s="27" t="s">
        <v>838</v>
      </c>
      <c r="D34" s="112" t="s">
        <v>1253</v>
      </c>
      <c r="E34" s="27">
        <v>1</v>
      </c>
      <c r="F34" s="27" t="s">
        <v>317</v>
      </c>
      <c r="G34" s="31">
        <v>4.4086956521739138</v>
      </c>
      <c r="H34" s="32">
        <v>4.4086956521739138</v>
      </c>
      <c r="I34" s="27" t="s">
        <v>689</v>
      </c>
      <c r="J34" s="27">
        <v>0.04</v>
      </c>
      <c r="K34" s="26" t="s">
        <v>299</v>
      </c>
    </row>
    <row r="35" spans="1:11" x14ac:dyDescent="0.3">
      <c r="A35" s="28" t="s">
        <v>836</v>
      </c>
      <c r="B35" s="27" t="s">
        <v>897</v>
      </c>
      <c r="C35" s="27" t="s">
        <v>898</v>
      </c>
      <c r="D35" s="112" t="s">
        <v>1253</v>
      </c>
      <c r="E35" s="27">
        <v>1</v>
      </c>
      <c r="F35" s="27" t="s">
        <v>317</v>
      </c>
      <c r="G35" s="31">
        <v>4.8260869565217392</v>
      </c>
      <c r="H35" s="32">
        <v>4.8260869565217392</v>
      </c>
      <c r="I35" s="27" t="s">
        <v>689</v>
      </c>
      <c r="J35" s="27">
        <v>2.5000000000000001E-2</v>
      </c>
      <c r="K35" s="26" t="s">
        <v>567</v>
      </c>
    </row>
    <row r="36" spans="1:11" x14ac:dyDescent="0.3">
      <c r="A36" s="28" t="s">
        <v>836</v>
      </c>
      <c r="B36" s="27" t="s">
        <v>899</v>
      </c>
      <c r="C36" s="27" t="s">
        <v>900</v>
      </c>
      <c r="D36" s="112" t="s">
        <v>1253</v>
      </c>
      <c r="E36" s="27">
        <v>2</v>
      </c>
      <c r="F36" s="27" t="s">
        <v>317</v>
      </c>
      <c r="G36" s="31">
        <v>2.0500000000000003</v>
      </c>
      <c r="H36" s="32">
        <v>4.1000000000000005</v>
      </c>
      <c r="I36" s="27" t="s">
        <v>689</v>
      </c>
      <c r="J36" s="27">
        <v>2.9000000000000005E-2</v>
      </c>
      <c r="K36" s="26" t="s">
        <v>567</v>
      </c>
    </row>
    <row r="37" spans="1:11" x14ac:dyDescent="0.3">
      <c r="A37" s="27" t="s">
        <v>836</v>
      </c>
      <c r="B37" s="27" t="s">
        <v>901</v>
      </c>
      <c r="C37" s="27" t="s">
        <v>902</v>
      </c>
      <c r="D37" s="112" t="s">
        <v>1253</v>
      </c>
      <c r="E37" s="27">
        <v>67</v>
      </c>
      <c r="F37" s="27" t="s">
        <v>317</v>
      </c>
      <c r="G37" s="31">
        <v>3.1673913043478263</v>
      </c>
      <c r="H37" s="32">
        <v>212.21521739130438</v>
      </c>
      <c r="I37" s="27" t="s">
        <v>689</v>
      </c>
      <c r="J37" s="27">
        <v>0.10100000000000002</v>
      </c>
      <c r="K37" s="26" t="s">
        <v>567</v>
      </c>
    </row>
    <row r="38" spans="1:11" x14ac:dyDescent="0.3">
      <c r="A38" s="27" t="s">
        <v>836</v>
      </c>
      <c r="B38" s="27" t="s">
        <v>903</v>
      </c>
      <c r="C38" s="27" t="s">
        <v>904</v>
      </c>
      <c r="D38" s="99" t="s">
        <v>1253</v>
      </c>
      <c r="E38" s="27">
        <v>14</v>
      </c>
      <c r="F38" s="27" t="s">
        <v>317</v>
      </c>
      <c r="G38" s="31">
        <v>2.5652173913043481</v>
      </c>
      <c r="H38" s="32">
        <v>35.913043478260875</v>
      </c>
      <c r="I38" s="27" t="s">
        <v>689</v>
      </c>
      <c r="J38" s="27">
        <v>3.3000000000000002E-2</v>
      </c>
      <c r="K38" s="26" t="s">
        <v>567</v>
      </c>
    </row>
    <row r="39" spans="1:11" x14ac:dyDescent="0.3">
      <c r="A39" s="27" t="s">
        <v>848</v>
      </c>
      <c r="B39" s="27" t="s">
        <v>905</v>
      </c>
      <c r="C39" s="27" t="s">
        <v>906</v>
      </c>
      <c r="D39" s="99" t="s">
        <v>1253</v>
      </c>
      <c r="E39" s="27">
        <v>1</v>
      </c>
      <c r="F39" s="27" t="s">
        <v>317</v>
      </c>
      <c r="G39" s="31">
        <v>0.94565217391304346</v>
      </c>
      <c r="H39" s="32">
        <v>0.94565217391304346</v>
      </c>
      <c r="I39" s="27" t="s">
        <v>689</v>
      </c>
      <c r="J39" s="27">
        <v>1.6E-2</v>
      </c>
      <c r="K39" s="26" t="s">
        <v>567</v>
      </c>
    </row>
    <row r="40" spans="1:11" x14ac:dyDescent="0.3">
      <c r="A40" s="27" t="s">
        <v>836</v>
      </c>
      <c r="B40" s="27" t="s">
        <v>907</v>
      </c>
      <c r="C40" s="27" t="s">
        <v>908</v>
      </c>
      <c r="D40" s="99" t="s">
        <v>1253</v>
      </c>
      <c r="E40" s="27">
        <v>1</v>
      </c>
      <c r="F40" s="27" t="s">
        <v>317</v>
      </c>
      <c r="G40" s="31">
        <v>2.3152173913043481</v>
      </c>
      <c r="H40" s="32">
        <v>2.3152173913043481</v>
      </c>
      <c r="I40" s="27" t="s">
        <v>689</v>
      </c>
      <c r="J40" s="27">
        <v>2.3E-2</v>
      </c>
      <c r="K40" s="26" t="s">
        <v>567</v>
      </c>
    </row>
    <row r="41" spans="1:11" x14ac:dyDescent="0.3">
      <c r="A41" s="27" t="s">
        <v>836</v>
      </c>
      <c r="B41" s="27" t="s">
        <v>909</v>
      </c>
      <c r="C41" s="27" t="s">
        <v>910</v>
      </c>
      <c r="D41" s="99" t="s">
        <v>1253</v>
      </c>
      <c r="E41" s="27">
        <v>5</v>
      </c>
      <c r="F41" s="27" t="s">
        <v>317</v>
      </c>
      <c r="G41" s="31">
        <v>4.7195652173913052</v>
      </c>
      <c r="H41" s="32">
        <v>23.597826086956527</v>
      </c>
      <c r="I41" s="27" t="s">
        <v>689</v>
      </c>
      <c r="J41" s="27">
        <v>7.0000000000000007E-2</v>
      </c>
      <c r="K41" s="26" t="s">
        <v>567</v>
      </c>
    </row>
    <row r="42" spans="1:11" x14ac:dyDescent="0.3">
      <c r="A42" s="27" t="s">
        <v>836</v>
      </c>
      <c r="B42" s="27" t="s">
        <v>911</v>
      </c>
      <c r="C42" s="27" t="s">
        <v>910</v>
      </c>
      <c r="D42" s="99" t="s">
        <v>1253</v>
      </c>
      <c r="E42" s="27">
        <v>21</v>
      </c>
      <c r="F42" s="27" t="s">
        <v>317</v>
      </c>
      <c r="G42" s="31">
        <v>3.839130434782609</v>
      </c>
      <c r="H42" s="32">
        <v>80.62173913043479</v>
      </c>
      <c r="I42" s="27" t="s">
        <v>689</v>
      </c>
      <c r="J42" s="27">
        <v>7.0000000000000007E-2</v>
      </c>
      <c r="K42" s="26" t="s">
        <v>567</v>
      </c>
    </row>
    <row r="43" spans="1:11" x14ac:dyDescent="0.3">
      <c r="A43" s="27" t="s">
        <v>848</v>
      </c>
      <c r="B43" s="27" t="s">
        <v>912</v>
      </c>
      <c r="C43" s="27" t="s">
        <v>913</v>
      </c>
      <c r="D43" s="99" t="s">
        <v>1253</v>
      </c>
      <c r="E43" s="27">
        <v>1</v>
      </c>
      <c r="F43" s="27" t="s">
        <v>317</v>
      </c>
      <c r="G43" s="31">
        <v>1.2282608695652175</v>
      </c>
      <c r="H43" s="32">
        <v>1.2282608695652175</v>
      </c>
      <c r="I43" s="27" t="s">
        <v>689</v>
      </c>
      <c r="J43" s="27">
        <v>0.03</v>
      </c>
      <c r="K43" s="26" t="s">
        <v>567</v>
      </c>
    </row>
    <row r="44" spans="1:11" x14ac:dyDescent="0.3">
      <c r="A44" s="27" t="s">
        <v>848</v>
      </c>
      <c r="B44" s="27" t="s">
        <v>914</v>
      </c>
      <c r="C44" s="27" t="s">
        <v>915</v>
      </c>
      <c r="D44" s="99" t="s">
        <v>1253</v>
      </c>
      <c r="E44" s="27">
        <v>1</v>
      </c>
      <c r="F44" s="27" t="s">
        <v>1151</v>
      </c>
      <c r="G44" s="31">
        <v>12.071739130434784</v>
      </c>
      <c r="H44" s="32">
        <v>12.071739130434784</v>
      </c>
      <c r="I44" s="27" t="s">
        <v>689</v>
      </c>
      <c r="J44" s="27">
        <v>4.1000000000000009E-2</v>
      </c>
      <c r="K44" s="26" t="s">
        <v>567</v>
      </c>
    </row>
    <row r="45" spans="1:11" ht="43.2" x14ac:dyDescent="0.3">
      <c r="A45" s="28" t="s">
        <v>995</v>
      </c>
      <c r="B45" s="27" t="s">
        <v>839</v>
      </c>
      <c r="C45" s="27" t="s">
        <v>840</v>
      </c>
      <c r="D45" s="100" t="s">
        <v>1318</v>
      </c>
      <c r="E45" s="27">
        <v>1</v>
      </c>
      <c r="F45" s="27" t="s">
        <v>317</v>
      </c>
      <c r="G45" s="31">
        <v>14.830434782608696</v>
      </c>
      <c r="H45" s="32">
        <v>14.830434782608696</v>
      </c>
      <c r="I45" s="27" t="s">
        <v>689</v>
      </c>
      <c r="J45" s="27">
        <v>0.77900000000000003</v>
      </c>
      <c r="K45" s="26" t="s">
        <v>299</v>
      </c>
    </row>
    <row r="46" spans="1:11" ht="43.2" x14ac:dyDescent="0.3">
      <c r="A46" s="28" t="s">
        <v>995</v>
      </c>
      <c r="B46" s="27" t="s">
        <v>916</v>
      </c>
      <c r="C46" s="27" t="s">
        <v>917</v>
      </c>
      <c r="D46" s="100" t="s">
        <v>1318</v>
      </c>
      <c r="E46" s="27">
        <v>1</v>
      </c>
      <c r="F46" s="27" t="s">
        <v>317</v>
      </c>
      <c r="G46" s="31">
        <v>73.797826086956533</v>
      </c>
      <c r="H46" s="32">
        <v>73.797826086956533</v>
      </c>
      <c r="I46" s="27" t="s">
        <v>689</v>
      </c>
      <c r="J46" s="27">
        <v>1.8720000000000001</v>
      </c>
      <c r="K46" s="26" t="s">
        <v>567</v>
      </c>
    </row>
    <row r="47" spans="1:11" ht="43.2" x14ac:dyDescent="0.3">
      <c r="A47" s="28" t="s">
        <v>995</v>
      </c>
      <c r="B47" s="27" t="s">
        <v>918</v>
      </c>
      <c r="C47" s="27" t="s">
        <v>919</v>
      </c>
      <c r="D47" s="100" t="s">
        <v>1318</v>
      </c>
      <c r="E47" s="27">
        <v>1</v>
      </c>
      <c r="F47" s="27" t="s">
        <v>317</v>
      </c>
      <c r="G47" s="31">
        <v>103.42608695652174</v>
      </c>
      <c r="H47" s="32">
        <v>103.42608695652174</v>
      </c>
      <c r="I47" s="27" t="s">
        <v>689</v>
      </c>
      <c r="J47" s="27">
        <v>1.66</v>
      </c>
      <c r="K47" s="26" t="s">
        <v>567</v>
      </c>
    </row>
    <row r="48" spans="1:11" ht="43.2" x14ac:dyDescent="0.3">
      <c r="A48" s="28" t="s">
        <v>995</v>
      </c>
      <c r="B48" s="27" t="s">
        <v>989</v>
      </c>
      <c r="C48" s="27" t="s">
        <v>990</v>
      </c>
      <c r="D48" s="30" t="s">
        <v>1318</v>
      </c>
      <c r="E48" s="27">
        <v>1</v>
      </c>
      <c r="F48" s="27" t="s">
        <v>317</v>
      </c>
      <c r="G48" s="31">
        <v>22.826086956521742</v>
      </c>
      <c r="H48" s="32">
        <v>22.826086956521742</v>
      </c>
      <c r="I48" s="27" t="s">
        <v>689</v>
      </c>
      <c r="J48" s="27">
        <v>5.282</v>
      </c>
      <c r="K48" s="26" t="s">
        <v>395</v>
      </c>
    </row>
    <row r="49" spans="1:11" ht="43.2" x14ac:dyDescent="0.3">
      <c r="A49" s="28" t="s">
        <v>995</v>
      </c>
      <c r="B49" s="27" t="s">
        <v>927</v>
      </c>
      <c r="C49" s="27" t="s">
        <v>928</v>
      </c>
      <c r="D49" s="30" t="s">
        <v>1319</v>
      </c>
      <c r="E49" s="27">
        <v>2</v>
      </c>
      <c r="F49" s="27" t="s">
        <v>317</v>
      </c>
      <c r="G49" s="31">
        <v>13.860869565217392</v>
      </c>
      <c r="H49" s="32">
        <v>27.721739130434784</v>
      </c>
      <c r="I49" s="27" t="s">
        <v>689</v>
      </c>
      <c r="J49" s="27">
        <v>0.33200000000000002</v>
      </c>
      <c r="K49" s="26" t="s">
        <v>567</v>
      </c>
    </row>
    <row r="50" spans="1:11" ht="43.2" x14ac:dyDescent="0.3">
      <c r="A50" s="28" t="s">
        <v>995</v>
      </c>
      <c r="B50" s="27" t="s">
        <v>929</v>
      </c>
      <c r="C50" s="27" t="s">
        <v>930</v>
      </c>
      <c r="D50" s="30" t="s">
        <v>1319</v>
      </c>
      <c r="E50" s="27">
        <v>2</v>
      </c>
      <c r="F50" s="27" t="s">
        <v>317</v>
      </c>
      <c r="G50" s="31">
        <v>15.35217391304348</v>
      </c>
      <c r="H50" s="32">
        <v>30.704347826086959</v>
      </c>
      <c r="I50" s="27" t="s">
        <v>689</v>
      </c>
      <c r="J50" s="27">
        <v>0.34</v>
      </c>
      <c r="K50" s="26" t="s">
        <v>567</v>
      </c>
    </row>
    <row r="51" spans="1:11" ht="28.8" x14ac:dyDescent="0.3">
      <c r="A51" s="28" t="s">
        <v>841</v>
      </c>
      <c r="B51" s="27" t="s">
        <v>931</v>
      </c>
      <c r="C51" s="27" t="s">
        <v>932</v>
      </c>
      <c r="D51" s="30" t="s">
        <v>933</v>
      </c>
      <c r="E51" s="27">
        <v>7</v>
      </c>
      <c r="F51" s="27" t="s">
        <v>317</v>
      </c>
      <c r="G51" s="31">
        <v>0.66304347826086962</v>
      </c>
      <c r="H51" s="32">
        <v>4.6413043478260878</v>
      </c>
      <c r="I51" s="27" t="s">
        <v>544</v>
      </c>
      <c r="J51" s="27">
        <v>6.0000000000000001E-3</v>
      </c>
      <c r="K51" s="26" t="s">
        <v>395</v>
      </c>
    </row>
    <row r="52" spans="1:11" ht="28.8" x14ac:dyDescent="0.3">
      <c r="A52" s="28" t="s">
        <v>841</v>
      </c>
      <c r="B52" s="27" t="s">
        <v>934</v>
      </c>
      <c r="C52" s="27" t="s">
        <v>935</v>
      </c>
      <c r="D52" s="30" t="s">
        <v>844</v>
      </c>
      <c r="E52" s="27">
        <v>23</v>
      </c>
      <c r="F52" s="27" t="s">
        <v>317</v>
      </c>
      <c r="G52" s="31">
        <v>2.7391304347826089</v>
      </c>
      <c r="H52" s="32">
        <v>63.000000000000007</v>
      </c>
      <c r="I52" s="27" t="s">
        <v>544</v>
      </c>
      <c r="J52" s="27">
        <v>7.000000000000001E-3</v>
      </c>
      <c r="K52" s="26" t="s">
        <v>395</v>
      </c>
    </row>
    <row r="53" spans="1:11" ht="28.8" x14ac:dyDescent="0.3">
      <c r="A53" s="28" t="s">
        <v>841</v>
      </c>
      <c r="B53" s="27" t="s">
        <v>842</v>
      </c>
      <c r="C53" s="27" t="s">
        <v>843</v>
      </c>
      <c r="D53" s="30" t="s">
        <v>844</v>
      </c>
      <c r="E53" s="27">
        <v>173</v>
      </c>
      <c r="F53" s="27" t="s">
        <v>317</v>
      </c>
      <c r="G53" s="31">
        <v>4.4978260869565228</v>
      </c>
      <c r="H53" s="32">
        <v>778.12391304347841</v>
      </c>
      <c r="I53" s="27" t="s">
        <v>544</v>
      </c>
      <c r="J53" s="27">
        <v>8.9999999999999993E-3</v>
      </c>
      <c r="K53" s="26" t="s">
        <v>567</v>
      </c>
    </row>
    <row r="54" spans="1:11" ht="28.8" x14ac:dyDescent="0.3">
      <c r="A54" s="28" t="s">
        <v>841</v>
      </c>
      <c r="B54" s="27" t="s">
        <v>936</v>
      </c>
      <c r="C54" s="27" t="s">
        <v>937</v>
      </c>
      <c r="D54" s="30"/>
      <c r="E54" s="27">
        <v>14</v>
      </c>
      <c r="F54" s="27" t="s">
        <v>317</v>
      </c>
      <c r="G54" s="31">
        <v>0.2</v>
      </c>
      <c r="H54" s="32">
        <v>2.8000000000000003</v>
      </c>
      <c r="I54" s="27" t="s">
        <v>544</v>
      </c>
      <c r="J54" s="27">
        <v>6.0000000000000001E-3</v>
      </c>
      <c r="K54" s="26" t="s">
        <v>395</v>
      </c>
    </row>
    <row r="55" spans="1:11" ht="28.8" x14ac:dyDescent="0.3">
      <c r="A55" s="28" t="s">
        <v>841</v>
      </c>
      <c r="B55" s="27" t="s">
        <v>938</v>
      </c>
      <c r="C55" s="27" t="s">
        <v>939</v>
      </c>
      <c r="D55" s="30"/>
      <c r="E55" s="27">
        <v>326</v>
      </c>
      <c r="F55" s="27" t="s">
        <v>317</v>
      </c>
      <c r="G55" s="31">
        <v>0.34347826086956523</v>
      </c>
      <c r="H55" s="32">
        <v>111.97391304347826</v>
      </c>
      <c r="I55" s="27" t="s">
        <v>544</v>
      </c>
      <c r="J55" s="27">
        <v>0.01</v>
      </c>
      <c r="K55" s="26" t="s">
        <v>395</v>
      </c>
    </row>
    <row r="56" spans="1:11" ht="28.8" x14ac:dyDescent="0.3">
      <c r="A56" s="28" t="s">
        <v>841</v>
      </c>
      <c r="B56" s="27" t="s">
        <v>940</v>
      </c>
      <c r="C56" s="27" t="s">
        <v>941</v>
      </c>
      <c r="D56" s="30" t="s">
        <v>933</v>
      </c>
      <c r="E56" s="27">
        <v>18</v>
      </c>
      <c r="F56" s="27" t="s">
        <v>317</v>
      </c>
      <c r="G56" s="31">
        <v>0.66304347826086962</v>
      </c>
      <c r="H56" s="32">
        <v>11.934782608695652</v>
      </c>
      <c r="I56" s="27" t="s">
        <v>544</v>
      </c>
      <c r="J56" s="27">
        <v>8.9999999999999993E-3</v>
      </c>
      <c r="K56" s="26" t="s">
        <v>395</v>
      </c>
    </row>
    <row r="57" spans="1:11" ht="28.8" x14ac:dyDescent="0.3">
      <c r="A57" s="28" t="s">
        <v>841</v>
      </c>
      <c r="B57" s="27" t="s">
        <v>942</v>
      </c>
      <c r="C57" s="27" t="s">
        <v>943</v>
      </c>
      <c r="D57" s="30" t="s">
        <v>944</v>
      </c>
      <c r="E57" s="27">
        <v>66</v>
      </c>
      <c r="F57" s="27" t="s">
        <v>317</v>
      </c>
      <c r="G57" s="31">
        <v>0.20652173913043478</v>
      </c>
      <c r="H57" s="32">
        <v>13.630434782608695</v>
      </c>
      <c r="I57" s="27" t="s">
        <v>544</v>
      </c>
      <c r="J57" s="27">
        <v>6.0000000000000001E-3</v>
      </c>
      <c r="K57" s="26" t="s">
        <v>395</v>
      </c>
    </row>
    <row r="58" spans="1:11" ht="28.8" x14ac:dyDescent="0.3">
      <c r="A58" s="28" t="s">
        <v>841</v>
      </c>
      <c r="B58" s="27" t="s">
        <v>1159</v>
      </c>
      <c r="C58" s="27" t="s">
        <v>1160</v>
      </c>
      <c r="D58" s="30" t="s">
        <v>1161</v>
      </c>
      <c r="E58" s="27">
        <v>5</v>
      </c>
      <c r="F58" s="27" t="s">
        <v>317</v>
      </c>
      <c r="G58" s="31">
        <v>0.93695652173913047</v>
      </c>
      <c r="H58" s="32">
        <v>4.6847826086956523</v>
      </c>
      <c r="I58" s="27" t="s">
        <v>544</v>
      </c>
      <c r="J58" s="27">
        <v>8.0000000000000002E-3</v>
      </c>
      <c r="K58" s="26" t="s">
        <v>567</v>
      </c>
    </row>
    <row r="59" spans="1:11" ht="28.8" x14ac:dyDescent="0.3">
      <c r="A59" s="28" t="s">
        <v>841</v>
      </c>
      <c r="B59" s="27" t="s">
        <v>1162</v>
      </c>
      <c r="C59" s="27" t="s">
        <v>1163</v>
      </c>
      <c r="D59" s="30" t="s">
        <v>933</v>
      </c>
      <c r="E59" s="27">
        <v>17</v>
      </c>
      <c r="F59" s="27" t="s">
        <v>317</v>
      </c>
      <c r="G59" s="31">
        <v>0.97826086956521752</v>
      </c>
      <c r="H59" s="32">
        <v>16.630434782608699</v>
      </c>
      <c r="I59" s="27" t="s">
        <v>544</v>
      </c>
      <c r="J59" s="27">
        <v>4.0000000000000001E-3</v>
      </c>
      <c r="K59" s="26" t="s">
        <v>567</v>
      </c>
    </row>
    <row r="60" spans="1:11" ht="28.8" x14ac:dyDescent="0.3">
      <c r="A60" s="28" t="s">
        <v>841</v>
      </c>
      <c r="B60" s="27" t="s">
        <v>1164</v>
      </c>
      <c r="C60" s="27" t="s">
        <v>1165</v>
      </c>
      <c r="D60" s="30" t="s">
        <v>944</v>
      </c>
      <c r="E60" s="27">
        <v>38</v>
      </c>
      <c r="F60" s="27" t="s">
        <v>317</v>
      </c>
      <c r="G60" s="31">
        <v>0.46086956521739136</v>
      </c>
      <c r="H60" s="32">
        <v>17.513043478260872</v>
      </c>
      <c r="I60" s="27" t="s">
        <v>544</v>
      </c>
      <c r="J60" s="27">
        <v>1.0999999999999999E-2</v>
      </c>
      <c r="K60" s="26" t="s">
        <v>567</v>
      </c>
    </row>
    <row r="61" spans="1:11" ht="28.8" x14ac:dyDescent="0.3">
      <c r="A61" s="28" t="s">
        <v>841</v>
      </c>
      <c r="B61" s="27" t="s">
        <v>1166</v>
      </c>
      <c r="C61" s="27" t="s">
        <v>1167</v>
      </c>
      <c r="D61" s="30" t="s">
        <v>944</v>
      </c>
      <c r="E61" s="27">
        <v>87</v>
      </c>
      <c r="F61" s="27" t="s">
        <v>317</v>
      </c>
      <c r="G61" s="31">
        <v>0.6</v>
      </c>
      <c r="H61" s="32">
        <v>52.199999999999996</v>
      </c>
      <c r="I61" s="27" t="s">
        <v>544</v>
      </c>
      <c r="J61" s="27">
        <v>6.0000000000000001E-3</v>
      </c>
      <c r="K61" s="26" t="s">
        <v>567</v>
      </c>
    </row>
    <row r="62" spans="1:11" ht="28.8" x14ac:dyDescent="0.3">
      <c r="A62" s="28" t="s">
        <v>841</v>
      </c>
      <c r="B62" s="27" t="s">
        <v>1168</v>
      </c>
      <c r="C62" s="27" t="s">
        <v>1169</v>
      </c>
      <c r="D62" s="30"/>
      <c r="E62" s="27">
        <v>9</v>
      </c>
      <c r="F62" s="27" t="s">
        <v>317</v>
      </c>
      <c r="G62" s="31">
        <v>0.59</v>
      </c>
      <c r="H62" s="32">
        <v>5.31</v>
      </c>
      <c r="I62" s="27" t="s">
        <v>544</v>
      </c>
      <c r="J62" s="27">
        <v>6.0000000000000001E-3</v>
      </c>
      <c r="K62" s="26" t="s">
        <v>567</v>
      </c>
    </row>
    <row r="63" spans="1:11" ht="28.8" x14ac:dyDescent="0.3">
      <c r="A63" s="28" t="s">
        <v>945</v>
      </c>
      <c r="B63" s="27" t="s">
        <v>946</v>
      </c>
      <c r="C63" s="27" t="s">
        <v>947</v>
      </c>
      <c r="D63" s="30"/>
      <c r="E63" s="27">
        <v>3</v>
      </c>
      <c r="F63" s="27" t="s">
        <v>317</v>
      </c>
      <c r="G63" s="31">
        <v>2.7391304347826089</v>
      </c>
      <c r="H63" s="32">
        <v>8.2173913043478262</v>
      </c>
      <c r="I63" s="27" t="s">
        <v>544</v>
      </c>
      <c r="J63" s="27">
        <v>1E-3</v>
      </c>
      <c r="K63" s="26" t="s">
        <v>395</v>
      </c>
    </row>
    <row r="64" spans="1:11" ht="28.8" x14ac:dyDescent="0.3">
      <c r="A64" s="28" t="s">
        <v>945</v>
      </c>
      <c r="B64" s="27" t="s">
        <v>948</v>
      </c>
      <c r="C64" s="27" t="s">
        <v>949</v>
      </c>
      <c r="D64" s="30"/>
      <c r="E64" s="27">
        <v>48</v>
      </c>
      <c r="F64" s="27" t="s">
        <v>317</v>
      </c>
      <c r="G64" s="31">
        <v>3.4239130434782612</v>
      </c>
      <c r="H64" s="32">
        <v>164.34782608695653</v>
      </c>
      <c r="I64" s="27" t="s">
        <v>544</v>
      </c>
      <c r="J64" s="27">
        <v>1.4999999999999999E-2</v>
      </c>
      <c r="K64" s="26" t="s">
        <v>395</v>
      </c>
    </row>
    <row r="65" spans="1:11" x14ac:dyDescent="0.3">
      <c r="A65" s="28" t="s">
        <v>836</v>
      </c>
      <c r="B65" s="27" t="s">
        <v>925</v>
      </c>
      <c r="C65" s="27" t="s">
        <v>926</v>
      </c>
      <c r="D65" s="30" t="s">
        <v>1317</v>
      </c>
      <c r="E65" s="27">
        <v>14</v>
      </c>
      <c r="F65" s="27" t="s">
        <v>317</v>
      </c>
      <c r="G65" s="31">
        <v>2.8978260869565218</v>
      </c>
      <c r="H65" s="32">
        <v>40.569565217391307</v>
      </c>
      <c r="I65" s="27" t="s">
        <v>689</v>
      </c>
      <c r="J65" s="27">
        <v>9.3000000000000013E-2</v>
      </c>
      <c r="K65" s="26" t="s">
        <v>567</v>
      </c>
    </row>
    <row r="66" spans="1:11" x14ac:dyDescent="0.3">
      <c r="A66" s="28" t="s">
        <v>836</v>
      </c>
      <c r="B66" s="27" t="s">
        <v>953</v>
      </c>
      <c r="C66" s="27" t="s">
        <v>954</v>
      </c>
      <c r="D66" s="30" t="s">
        <v>1317</v>
      </c>
      <c r="E66" s="27">
        <v>5</v>
      </c>
      <c r="F66" s="27" t="s">
        <v>317</v>
      </c>
      <c r="G66" s="31">
        <v>2.7391304347826089</v>
      </c>
      <c r="H66" s="32">
        <v>13.695652173913045</v>
      </c>
      <c r="I66" s="27" t="s">
        <v>689</v>
      </c>
      <c r="J66" s="27">
        <v>0.06</v>
      </c>
      <c r="K66" s="26" t="s">
        <v>395</v>
      </c>
    </row>
    <row r="67" spans="1:11" x14ac:dyDescent="0.3">
      <c r="A67" s="28" t="s">
        <v>836</v>
      </c>
      <c r="B67" s="27" t="s">
        <v>955</v>
      </c>
      <c r="C67" s="27" t="s">
        <v>956</v>
      </c>
      <c r="D67" s="30" t="s">
        <v>1317</v>
      </c>
      <c r="E67" s="27">
        <v>16</v>
      </c>
      <c r="F67" s="27" t="s">
        <v>317</v>
      </c>
      <c r="G67" s="31">
        <v>3.8804347826086962</v>
      </c>
      <c r="H67" s="32">
        <v>62.08695652173914</v>
      </c>
      <c r="I67" s="27" t="s">
        <v>689</v>
      </c>
      <c r="J67" s="27">
        <v>8.9999999999999993E-3</v>
      </c>
      <c r="K67" s="26" t="s">
        <v>395</v>
      </c>
    </row>
    <row r="68" spans="1:11" x14ac:dyDescent="0.3">
      <c r="A68" s="27" t="s">
        <v>836</v>
      </c>
      <c r="B68" s="27" t="s">
        <v>957</v>
      </c>
      <c r="C68" s="27" t="s">
        <v>958</v>
      </c>
      <c r="D68" s="30" t="s">
        <v>1317</v>
      </c>
      <c r="E68" s="27">
        <v>16</v>
      </c>
      <c r="F68" s="27" t="s">
        <v>317</v>
      </c>
      <c r="G68" s="31">
        <v>6.8478260869565224</v>
      </c>
      <c r="H68" s="32">
        <v>109.56521739130436</v>
      </c>
      <c r="I68" s="27" t="s">
        <v>689</v>
      </c>
      <c r="J68" s="27">
        <v>2.6000000000000002E-2</v>
      </c>
      <c r="K68" s="26" t="s">
        <v>395</v>
      </c>
    </row>
    <row r="69" spans="1:11" x14ac:dyDescent="0.3">
      <c r="A69" s="27" t="s">
        <v>836</v>
      </c>
      <c r="B69" s="27" t="s">
        <v>959</v>
      </c>
      <c r="C69" s="27" t="s">
        <v>960</v>
      </c>
      <c r="D69" s="30" t="s">
        <v>1317</v>
      </c>
      <c r="E69" s="27">
        <v>60</v>
      </c>
      <c r="F69" s="27" t="s">
        <v>317</v>
      </c>
      <c r="G69" s="31">
        <v>1.8260869565217392</v>
      </c>
      <c r="H69" s="32">
        <v>109.56521739130436</v>
      </c>
      <c r="I69" s="27" t="s">
        <v>689</v>
      </c>
      <c r="J69" s="27">
        <v>3.4000000000000002E-2</v>
      </c>
      <c r="K69" s="26" t="s">
        <v>395</v>
      </c>
    </row>
    <row r="70" spans="1:11" x14ac:dyDescent="0.3">
      <c r="A70" s="27" t="s">
        <v>848</v>
      </c>
      <c r="B70" s="27" t="s">
        <v>961</v>
      </c>
      <c r="C70" s="27" t="s">
        <v>962</v>
      </c>
      <c r="D70" s="30" t="s">
        <v>1317</v>
      </c>
      <c r="E70" s="27">
        <v>10</v>
      </c>
      <c r="F70" s="27" t="s">
        <v>1151</v>
      </c>
      <c r="G70" s="31">
        <v>6.8478260869565224</v>
      </c>
      <c r="H70" s="32">
        <v>68.478260869565219</v>
      </c>
      <c r="I70" s="27" t="s">
        <v>689</v>
      </c>
      <c r="J70" s="27">
        <v>8.7999999999999995E-2</v>
      </c>
      <c r="K70" s="26" t="s">
        <v>395</v>
      </c>
    </row>
    <row r="71" spans="1:11" x14ac:dyDescent="0.3">
      <c r="A71" s="27" t="s">
        <v>836</v>
      </c>
      <c r="B71" s="27" t="s">
        <v>1170</v>
      </c>
      <c r="C71" s="27" t="s">
        <v>1171</v>
      </c>
      <c r="D71" s="30" t="s">
        <v>1317</v>
      </c>
      <c r="E71" s="27">
        <v>91</v>
      </c>
      <c r="F71" s="27" t="s">
        <v>317</v>
      </c>
      <c r="G71" s="31">
        <v>10.802173913043479</v>
      </c>
      <c r="H71" s="32">
        <v>982.99782608695659</v>
      </c>
      <c r="I71" s="27" t="s">
        <v>689</v>
      </c>
      <c r="J71" s="27">
        <v>0.06</v>
      </c>
      <c r="K71" s="26" t="s">
        <v>825</v>
      </c>
    </row>
    <row r="72" spans="1:11" x14ac:dyDescent="0.3">
      <c r="A72" s="27" t="s">
        <v>836</v>
      </c>
      <c r="B72" s="27" t="s">
        <v>1172</v>
      </c>
      <c r="C72" s="27" t="s">
        <v>1173</v>
      </c>
      <c r="D72" s="30" t="s">
        <v>1317</v>
      </c>
      <c r="E72" s="27">
        <v>18</v>
      </c>
      <c r="F72" s="27" t="s">
        <v>317</v>
      </c>
      <c r="G72" s="31">
        <v>6.1956521739130439</v>
      </c>
      <c r="H72" s="32">
        <v>111.5217391304348</v>
      </c>
      <c r="I72" s="27" t="s">
        <v>689</v>
      </c>
      <c r="J72" s="27">
        <v>0.17</v>
      </c>
      <c r="K72" s="26" t="s">
        <v>825</v>
      </c>
    </row>
    <row r="73" spans="1:11" x14ac:dyDescent="0.3">
      <c r="A73" s="27" t="s">
        <v>848</v>
      </c>
      <c r="B73" s="27" t="s">
        <v>1174</v>
      </c>
      <c r="C73" s="27" t="s">
        <v>1175</v>
      </c>
      <c r="D73" s="30" t="s">
        <v>1317</v>
      </c>
      <c r="E73" s="27">
        <v>24</v>
      </c>
      <c r="F73" s="27" t="s">
        <v>317</v>
      </c>
      <c r="G73" s="31">
        <v>1.2456521739130437</v>
      </c>
      <c r="H73" s="32">
        <v>29.895652173913049</v>
      </c>
      <c r="I73" s="27" t="s">
        <v>689</v>
      </c>
      <c r="J73" s="27">
        <v>1.6E-2</v>
      </c>
      <c r="K73" s="26" t="s">
        <v>825</v>
      </c>
    </row>
    <row r="74" spans="1:11" x14ac:dyDescent="0.3">
      <c r="A74" s="27" t="s">
        <v>836</v>
      </c>
      <c r="B74" s="27" t="s">
        <v>1176</v>
      </c>
      <c r="C74" s="27" t="s">
        <v>1177</v>
      </c>
      <c r="D74" s="30" t="s">
        <v>1317</v>
      </c>
      <c r="E74" s="27">
        <v>45</v>
      </c>
      <c r="F74" s="27" t="s">
        <v>317</v>
      </c>
      <c r="G74" s="31">
        <v>4.3739130434782618</v>
      </c>
      <c r="H74" s="32">
        <v>196.82608695652178</v>
      </c>
      <c r="I74" s="27" t="s">
        <v>689</v>
      </c>
      <c r="J74" s="27">
        <v>0.08</v>
      </c>
      <c r="K74" s="26" t="s">
        <v>567</v>
      </c>
    </row>
    <row r="75" spans="1:11" x14ac:dyDescent="0.3">
      <c r="A75" s="27" t="s">
        <v>848</v>
      </c>
      <c r="B75" s="27" t="s">
        <v>1178</v>
      </c>
      <c r="C75" s="27" t="s">
        <v>1179</v>
      </c>
      <c r="D75" s="30" t="s">
        <v>1317</v>
      </c>
      <c r="E75" s="27">
        <v>1</v>
      </c>
      <c r="F75" s="27" t="s">
        <v>1151</v>
      </c>
      <c r="G75" s="31">
        <v>9.0869565217391308</v>
      </c>
      <c r="H75" s="32">
        <v>9.0869565217391308</v>
      </c>
      <c r="I75" s="27" t="s">
        <v>689</v>
      </c>
      <c r="J75" s="27">
        <v>8.7999999999999995E-2</v>
      </c>
      <c r="K75" s="26" t="s">
        <v>825</v>
      </c>
    </row>
    <row r="76" spans="1:11" x14ac:dyDescent="0.3">
      <c r="A76" s="27" t="s">
        <v>836</v>
      </c>
      <c r="B76" s="27" t="s">
        <v>1180</v>
      </c>
      <c r="C76" s="27" t="s">
        <v>1181</v>
      </c>
      <c r="D76" s="30" t="s">
        <v>1317</v>
      </c>
      <c r="E76" s="27">
        <v>2</v>
      </c>
      <c r="F76" s="27" t="s">
        <v>317</v>
      </c>
      <c r="G76" s="31">
        <v>5.3065217391304351</v>
      </c>
      <c r="H76" s="32">
        <v>10.61304347826087</v>
      </c>
      <c r="I76" s="27" t="s">
        <v>689</v>
      </c>
      <c r="J76" s="27">
        <v>0.1</v>
      </c>
      <c r="K76" s="26" t="s">
        <v>567</v>
      </c>
    </row>
    <row r="77" spans="1:11" x14ac:dyDescent="0.3">
      <c r="A77" s="27" t="s">
        <v>836</v>
      </c>
      <c r="B77" s="27" t="s">
        <v>1182</v>
      </c>
      <c r="C77" s="27" t="s">
        <v>1183</v>
      </c>
      <c r="D77" s="30" t="s">
        <v>1317</v>
      </c>
      <c r="E77" s="27">
        <v>27</v>
      </c>
      <c r="F77" s="27" t="s">
        <v>317</v>
      </c>
      <c r="G77" s="31">
        <v>3.8195652173913048</v>
      </c>
      <c r="H77" s="32">
        <v>103.12826086956522</v>
      </c>
      <c r="I77" s="27" t="s">
        <v>689</v>
      </c>
      <c r="J77" s="27">
        <v>5.5E-2</v>
      </c>
      <c r="K77" s="26" t="s">
        <v>567</v>
      </c>
    </row>
    <row r="78" spans="1:11" x14ac:dyDescent="0.3">
      <c r="A78" s="27" t="s">
        <v>848</v>
      </c>
      <c r="B78" s="27" t="s">
        <v>1184</v>
      </c>
      <c r="C78" s="27" t="s">
        <v>1185</v>
      </c>
      <c r="D78" s="30" t="s">
        <v>1317</v>
      </c>
      <c r="E78" s="27">
        <v>5</v>
      </c>
      <c r="F78" s="27" t="s">
        <v>1151</v>
      </c>
      <c r="G78" s="31">
        <v>4.8913043478260869</v>
      </c>
      <c r="H78" s="32">
        <v>24.456521739130434</v>
      </c>
      <c r="I78" s="27" t="s">
        <v>689</v>
      </c>
      <c r="J78" s="27">
        <v>6.2E-2</v>
      </c>
      <c r="K78" s="26" t="s">
        <v>567</v>
      </c>
    </row>
    <row r="79" spans="1:11" x14ac:dyDescent="0.3">
      <c r="A79" s="27" t="s">
        <v>848</v>
      </c>
      <c r="B79" s="27" t="s">
        <v>1186</v>
      </c>
      <c r="C79" s="27" t="s">
        <v>1185</v>
      </c>
      <c r="D79" s="30" t="s">
        <v>1317</v>
      </c>
      <c r="E79" s="27">
        <v>3</v>
      </c>
      <c r="F79" s="27" t="s">
        <v>1151</v>
      </c>
      <c r="G79" s="31">
        <v>4.8913043478260869</v>
      </c>
      <c r="H79" s="32">
        <v>14.673913043478262</v>
      </c>
      <c r="I79" s="27" t="s">
        <v>689</v>
      </c>
      <c r="J79" s="27">
        <v>6.2E-2</v>
      </c>
      <c r="K79" s="26" t="s">
        <v>567</v>
      </c>
    </row>
    <row r="80" spans="1:11" x14ac:dyDescent="0.3">
      <c r="A80" s="27" t="s">
        <v>848</v>
      </c>
      <c r="B80" s="27" t="s">
        <v>1187</v>
      </c>
      <c r="C80" s="27" t="s">
        <v>1188</v>
      </c>
      <c r="D80" s="30" t="s">
        <v>1317</v>
      </c>
      <c r="E80" s="27">
        <v>1</v>
      </c>
      <c r="F80" s="27" t="s">
        <v>1151</v>
      </c>
      <c r="G80" s="31">
        <v>3.9239130434782612</v>
      </c>
      <c r="H80" s="32">
        <v>3.9239130434782612</v>
      </c>
      <c r="I80" s="27" t="s">
        <v>689</v>
      </c>
      <c r="J80" s="27">
        <v>6.2E-2</v>
      </c>
      <c r="K80" s="26" t="s">
        <v>567</v>
      </c>
    </row>
    <row r="81" spans="1:11" x14ac:dyDescent="0.3">
      <c r="A81" s="27" t="s">
        <v>836</v>
      </c>
      <c r="B81" s="27" t="s">
        <v>1189</v>
      </c>
      <c r="C81" s="27" t="s">
        <v>1190</v>
      </c>
      <c r="D81" s="30" t="s">
        <v>1317</v>
      </c>
      <c r="E81" s="27">
        <v>8</v>
      </c>
      <c r="F81" s="27" t="s">
        <v>317</v>
      </c>
      <c r="G81" s="31">
        <v>2.8108695652173914</v>
      </c>
      <c r="H81" s="32">
        <v>22.486956521739131</v>
      </c>
      <c r="I81" s="27" t="s">
        <v>689</v>
      </c>
      <c r="J81" s="27">
        <v>0.06</v>
      </c>
      <c r="K81" s="26" t="s">
        <v>567</v>
      </c>
    </row>
    <row r="82" spans="1:11" x14ac:dyDescent="0.3">
      <c r="A82" s="27" t="s">
        <v>836</v>
      </c>
      <c r="B82" s="27" t="s">
        <v>1191</v>
      </c>
      <c r="C82" s="27" t="s">
        <v>1192</v>
      </c>
      <c r="D82" s="30" t="s">
        <v>1317</v>
      </c>
      <c r="E82" s="27">
        <v>7</v>
      </c>
      <c r="F82" s="27" t="s">
        <v>317</v>
      </c>
      <c r="G82" s="31">
        <v>4.3108695652173914</v>
      </c>
      <c r="H82" s="32">
        <v>30.17608695652174</v>
      </c>
      <c r="I82" s="27" t="s">
        <v>689</v>
      </c>
      <c r="J82" s="27">
        <v>1.6E-2</v>
      </c>
      <c r="K82" s="26" t="s">
        <v>567</v>
      </c>
    </row>
    <row r="83" spans="1:11" x14ac:dyDescent="0.3">
      <c r="A83" s="27" t="s">
        <v>848</v>
      </c>
      <c r="B83" s="27" t="s">
        <v>1193</v>
      </c>
      <c r="C83" s="27" t="s">
        <v>1194</v>
      </c>
      <c r="D83" s="30" t="s">
        <v>1317</v>
      </c>
      <c r="E83" s="27">
        <v>12</v>
      </c>
      <c r="F83" s="27" t="s">
        <v>317</v>
      </c>
      <c r="G83" s="31">
        <v>0.91739130434782612</v>
      </c>
      <c r="H83" s="32">
        <v>11.008695652173913</v>
      </c>
      <c r="I83" s="27" t="s">
        <v>689</v>
      </c>
      <c r="J83" s="27">
        <v>1.6E-2</v>
      </c>
      <c r="K83" s="26" t="s">
        <v>567</v>
      </c>
    </row>
    <row r="84" spans="1:11" x14ac:dyDescent="0.3">
      <c r="A84" s="27" t="s">
        <v>848</v>
      </c>
      <c r="B84" s="27" t="s">
        <v>1195</v>
      </c>
      <c r="C84" s="27" t="s">
        <v>1196</v>
      </c>
      <c r="D84" s="30" t="s">
        <v>1317</v>
      </c>
      <c r="E84" s="27">
        <v>9</v>
      </c>
      <c r="F84" s="27" t="s">
        <v>317</v>
      </c>
      <c r="G84" s="31">
        <v>0.75000000000000011</v>
      </c>
      <c r="H84" s="32">
        <v>6.7500000000000009</v>
      </c>
      <c r="I84" s="27" t="s">
        <v>689</v>
      </c>
      <c r="J84" s="27">
        <v>1.6E-2</v>
      </c>
      <c r="K84" s="26" t="s">
        <v>567</v>
      </c>
    </row>
    <row r="85" spans="1:11" x14ac:dyDescent="0.3">
      <c r="A85" s="27" t="s">
        <v>848</v>
      </c>
      <c r="B85" s="27" t="s">
        <v>1198</v>
      </c>
      <c r="C85" s="27" t="s">
        <v>1197</v>
      </c>
      <c r="D85" s="30" t="s">
        <v>1317</v>
      </c>
      <c r="E85" s="27">
        <v>4</v>
      </c>
      <c r="F85" s="27" t="s">
        <v>317</v>
      </c>
      <c r="G85" s="31">
        <v>0.85869565217391319</v>
      </c>
      <c r="H85" s="32">
        <v>3.4347826086956528</v>
      </c>
      <c r="I85" s="27" t="s">
        <v>689</v>
      </c>
      <c r="J85" s="27">
        <v>1.6E-2</v>
      </c>
      <c r="K85" s="26" t="s">
        <v>567</v>
      </c>
    </row>
    <row r="86" spans="1:11" x14ac:dyDescent="0.3">
      <c r="A86" s="27" t="s">
        <v>848</v>
      </c>
      <c r="B86" s="27" t="s">
        <v>1199</v>
      </c>
      <c r="C86" s="27" t="s">
        <v>1200</v>
      </c>
      <c r="D86" s="30" t="s">
        <v>1317</v>
      </c>
      <c r="E86" s="27">
        <v>8</v>
      </c>
      <c r="F86" s="27" t="s">
        <v>317</v>
      </c>
      <c r="G86" s="31">
        <v>0.78260869565217395</v>
      </c>
      <c r="H86" s="32">
        <v>6.2608695652173916</v>
      </c>
      <c r="I86" s="27" t="s">
        <v>689</v>
      </c>
      <c r="J86" s="27">
        <v>1.6E-2</v>
      </c>
      <c r="K86" s="26" t="s">
        <v>567</v>
      </c>
    </row>
    <row r="87" spans="1:11" x14ac:dyDescent="0.3">
      <c r="A87" s="27" t="s">
        <v>848</v>
      </c>
      <c r="B87" s="27" t="s">
        <v>1201</v>
      </c>
      <c r="C87" s="27" t="s">
        <v>1202</v>
      </c>
      <c r="D87" s="30" t="s">
        <v>1317</v>
      </c>
      <c r="E87" s="27">
        <v>1</v>
      </c>
      <c r="F87" s="27" t="s">
        <v>317</v>
      </c>
      <c r="G87" s="31">
        <v>0.88695652173913053</v>
      </c>
      <c r="H87" s="32">
        <v>0.88695652173913053</v>
      </c>
      <c r="I87" s="27" t="s">
        <v>689</v>
      </c>
      <c r="J87" s="27">
        <v>2.3E-2</v>
      </c>
      <c r="K87" s="26" t="s">
        <v>567</v>
      </c>
    </row>
    <row r="88" spans="1:11" x14ac:dyDescent="0.3">
      <c r="A88" s="27" t="s">
        <v>848</v>
      </c>
      <c r="B88" s="27" t="s">
        <v>1203</v>
      </c>
      <c r="C88" s="27" t="s">
        <v>1204</v>
      </c>
      <c r="D88" s="30" t="s">
        <v>1317</v>
      </c>
      <c r="E88" s="27">
        <v>6</v>
      </c>
      <c r="F88" s="27" t="s">
        <v>317</v>
      </c>
      <c r="G88" s="31">
        <v>1.173913043478261</v>
      </c>
      <c r="H88" s="32">
        <v>7.0434782608695663</v>
      </c>
      <c r="I88" s="27" t="s">
        <v>689</v>
      </c>
      <c r="J88" s="27">
        <v>1.6E-2</v>
      </c>
      <c r="K88" s="26" t="s">
        <v>567</v>
      </c>
    </row>
    <row r="89" spans="1:11" x14ac:dyDescent="0.3">
      <c r="A89" s="27" t="s">
        <v>836</v>
      </c>
      <c r="B89" s="27" t="s">
        <v>1205</v>
      </c>
      <c r="C89" s="27" t="s">
        <v>1206</v>
      </c>
      <c r="D89" s="30" t="s">
        <v>1317</v>
      </c>
      <c r="E89" s="27">
        <v>10</v>
      </c>
      <c r="F89" s="27" t="s">
        <v>317</v>
      </c>
      <c r="G89" s="31">
        <v>1.8304347826086957</v>
      </c>
      <c r="H89" s="32">
        <v>18.304347826086957</v>
      </c>
      <c r="I89" s="27" t="s">
        <v>689</v>
      </c>
      <c r="J89" s="27">
        <v>2.3E-2</v>
      </c>
      <c r="K89" s="26" t="s">
        <v>567</v>
      </c>
    </row>
    <row r="90" spans="1:11" x14ac:dyDescent="0.3">
      <c r="A90" s="27" t="s">
        <v>836</v>
      </c>
      <c r="B90" s="27" t="s">
        <v>1207</v>
      </c>
      <c r="C90" s="27" t="s">
        <v>1208</v>
      </c>
      <c r="D90" s="30" t="s">
        <v>1317</v>
      </c>
      <c r="E90" s="27">
        <v>6</v>
      </c>
      <c r="F90" s="27" t="s">
        <v>317</v>
      </c>
      <c r="G90" s="31">
        <v>1.6717391304347828</v>
      </c>
      <c r="H90" s="32">
        <v>10.030434782608697</v>
      </c>
      <c r="I90" s="27" t="s">
        <v>689</v>
      </c>
      <c r="J90" s="27">
        <v>2.9000000000000001E-2</v>
      </c>
      <c r="K90" s="26" t="s">
        <v>567</v>
      </c>
    </row>
    <row r="91" spans="1:11" x14ac:dyDescent="0.3">
      <c r="A91" s="27" t="s">
        <v>836</v>
      </c>
      <c r="B91" s="27" t="s">
        <v>1209</v>
      </c>
      <c r="C91" s="27" t="s">
        <v>1210</v>
      </c>
      <c r="D91" s="30" t="s">
        <v>1317</v>
      </c>
      <c r="E91" s="27">
        <v>1</v>
      </c>
      <c r="F91" s="27" t="s">
        <v>317</v>
      </c>
      <c r="G91" s="31">
        <v>2.6608695652173915</v>
      </c>
      <c r="H91" s="32">
        <v>2.6608695652173915</v>
      </c>
      <c r="I91" s="27" t="s">
        <v>689</v>
      </c>
      <c r="J91" s="27">
        <v>0.04</v>
      </c>
      <c r="K91" s="26" t="s">
        <v>567</v>
      </c>
    </row>
    <row r="92" spans="1:11" x14ac:dyDescent="0.3">
      <c r="A92" s="27" t="s">
        <v>848</v>
      </c>
      <c r="B92" s="27" t="s">
        <v>1211</v>
      </c>
      <c r="C92" s="27" t="s">
        <v>1212</v>
      </c>
      <c r="D92" s="30" t="s">
        <v>1317</v>
      </c>
      <c r="E92" s="27">
        <v>96</v>
      </c>
      <c r="F92" s="27" t="s">
        <v>317</v>
      </c>
      <c r="G92" s="31">
        <v>0.64130434782608703</v>
      </c>
      <c r="H92" s="32">
        <v>61.565217391304358</v>
      </c>
      <c r="I92" s="27" t="s">
        <v>689</v>
      </c>
      <c r="J92" s="27">
        <v>1.4999999999999999E-2</v>
      </c>
      <c r="K92" s="26" t="s">
        <v>567</v>
      </c>
    </row>
    <row r="93" spans="1:11" x14ac:dyDescent="0.3">
      <c r="A93" s="28" t="s">
        <v>836</v>
      </c>
      <c r="B93" s="27" t="s">
        <v>963</v>
      </c>
      <c r="C93" s="27" t="s">
        <v>964</v>
      </c>
      <c r="D93" s="30" t="s">
        <v>1317</v>
      </c>
      <c r="E93" s="27">
        <v>2</v>
      </c>
      <c r="F93" s="27" t="s">
        <v>317</v>
      </c>
      <c r="G93" s="31">
        <v>2.7391304347826089</v>
      </c>
      <c r="H93" s="32">
        <v>5.4782608695652177</v>
      </c>
      <c r="I93" s="27" t="s">
        <v>689</v>
      </c>
      <c r="J93" s="27">
        <v>0.05</v>
      </c>
      <c r="K93" s="26" t="s">
        <v>395</v>
      </c>
    </row>
    <row r="94" spans="1:11" x14ac:dyDescent="0.3">
      <c r="A94" s="27" t="s">
        <v>836</v>
      </c>
      <c r="B94" s="27" t="s">
        <v>965</v>
      </c>
      <c r="C94" s="27" t="s">
        <v>966</v>
      </c>
      <c r="D94" s="30" t="s">
        <v>1317</v>
      </c>
      <c r="E94" s="27">
        <v>8</v>
      </c>
      <c r="F94" s="27" t="s">
        <v>317</v>
      </c>
      <c r="G94" s="31">
        <v>2.7391304347826089</v>
      </c>
      <c r="H94" s="32">
        <v>21.913043478260871</v>
      </c>
      <c r="I94" s="27" t="s">
        <v>689</v>
      </c>
      <c r="J94" s="27">
        <v>6.8000000000000005E-2</v>
      </c>
      <c r="K94" s="26" t="s">
        <v>395</v>
      </c>
    </row>
    <row r="95" spans="1:11" x14ac:dyDescent="0.3">
      <c r="A95" s="27" t="s">
        <v>836</v>
      </c>
      <c r="B95" s="27" t="s">
        <v>967</v>
      </c>
      <c r="C95" s="27" t="s">
        <v>968</v>
      </c>
      <c r="D95" s="30" t="s">
        <v>1317</v>
      </c>
      <c r="E95" s="27">
        <v>7</v>
      </c>
      <c r="F95" s="27" t="s">
        <v>317</v>
      </c>
      <c r="G95" s="31">
        <v>2.7391304347826089</v>
      </c>
      <c r="H95" s="32">
        <v>19.173913043478262</v>
      </c>
      <c r="I95" s="27" t="s">
        <v>689</v>
      </c>
      <c r="J95" s="27">
        <v>0.06</v>
      </c>
      <c r="K95" s="26" t="s">
        <v>395</v>
      </c>
    </row>
    <row r="96" spans="1:11" x14ac:dyDescent="0.3">
      <c r="A96" s="27" t="s">
        <v>836</v>
      </c>
      <c r="B96" s="27" t="s">
        <v>969</v>
      </c>
      <c r="C96" s="27" t="s">
        <v>970</v>
      </c>
      <c r="D96" s="99" t="s">
        <v>1253</v>
      </c>
      <c r="E96" s="27">
        <v>18</v>
      </c>
      <c r="F96" s="27" t="s">
        <v>317</v>
      </c>
      <c r="G96" s="31">
        <v>6.8478260869565224</v>
      </c>
      <c r="H96" s="32">
        <v>123.2608695652174</v>
      </c>
      <c r="I96" s="27" t="s">
        <v>689</v>
      </c>
      <c r="J96" s="27">
        <v>5.5E-2</v>
      </c>
      <c r="K96" s="27" t="s">
        <v>395</v>
      </c>
    </row>
    <row r="97" spans="1:11" x14ac:dyDescent="0.3">
      <c r="A97" s="27" t="s">
        <v>836</v>
      </c>
      <c r="B97" s="27" t="s">
        <v>971</v>
      </c>
      <c r="C97" s="27" t="s">
        <v>972</v>
      </c>
      <c r="D97" s="99" t="s">
        <v>1253</v>
      </c>
      <c r="E97" s="27">
        <v>43</v>
      </c>
      <c r="F97" s="27" t="s">
        <v>317</v>
      </c>
      <c r="G97" s="31">
        <v>6.8478260869565224</v>
      </c>
      <c r="H97" s="32">
        <v>294.45652173913044</v>
      </c>
      <c r="I97" s="27" t="s">
        <v>689</v>
      </c>
      <c r="J97" s="27">
        <v>0.13</v>
      </c>
      <c r="K97" s="27" t="s">
        <v>395</v>
      </c>
    </row>
    <row r="98" spans="1:11" x14ac:dyDescent="0.3">
      <c r="A98" s="27" t="s">
        <v>836</v>
      </c>
      <c r="B98" s="27" t="s">
        <v>973</v>
      </c>
      <c r="C98" s="27" t="s">
        <v>974</v>
      </c>
      <c r="D98" s="99" t="s">
        <v>1253</v>
      </c>
      <c r="E98" s="27">
        <v>1</v>
      </c>
      <c r="F98" s="27" t="s">
        <v>317</v>
      </c>
      <c r="G98" s="31">
        <v>6.8478260869565224</v>
      </c>
      <c r="H98" s="32">
        <v>6.8478260869565224</v>
      </c>
      <c r="I98" s="27" t="s">
        <v>689</v>
      </c>
      <c r="J98" s="27">
        <v>0.121</v>
      </c>
      <c r="K98" s="27" t="s">
        <v>395</v>
      </c>
    </row>
    <row r="99" spans="1:11" x14ac:dyDescent="0.3">
      <c r="A99" s="27" t="s">
        <v>836</v>
      </c>
      <c r="B99" s="27" t="s">
        <v>975</v>
      </c>
      <c r="C99" s="27" t="s">
        <v>976</v>
      </c>
      <c r="D99" s="112" t="s">
        <v>1253</v>
      </c>
      <c r="E99" s="27">
        <v>8</v>
      </c>
      <c r="F99" s="27" t="s">
        <v>317</v>
      </c>
      <c r="G99" s="31">
        <v>2.7391304347826089</v>
      </c>
      <c r="H99" s="32">
        <v>21.913043478260871</v>
      </c>
      <c r="I99" s="27" t="s">
        <v>689</v>
      </c>
      <c r="J99" s="27">
        <v>3.3000000000000002E-2</v>
      </c>
      <c r="K99" s="27" t="s">
        <v>395</v>
      </c>
    </row>
    <row r="100" spans="1:11" x14ac:dyDescent="0.3">
      <c r="A100" s="27" t="s">
        <v>848</v>
      </c>
      <c r="B100" s="27" t="s">
        <v>977</v>
      </c>
      <c r="C100" s="27" t="s">
        <v>978</v>
      </c>
      <c r="D100" s="99" t="s">
        <v>1253</v>
      </c>
      <c r="E100" s="27">
        <v>61</v>
      </c>
      <c r="F100" s="27" t="s">
        <v>317</v>
      </c>
      <c r="G100" s="31">
        <v>0.57173913043478264</v>
      </c>
      <c r="H100" s="32">
        <v>34.876086956521739</v>
      </c>
      <c r="I100" s="27" t="s">
        <v>689</v>
      </c>
      <c r="J100" s="27">
        <v>1.3000000000000001E-2</v>
      </c>
      <c r="K100" s="27" t="s">
        <v>395</v>
      </c>
    </row>
    <row r="101" spans="1:11" x14ac:dyDescent="0.3">
      <c r="A101" s="27" t="s">
        <v>836</v>
      </c>
      <c r="B101" s="27" t="s">
        <v>979</v>
      </c>
      <c r="C101" s="27" t="s">
        <v>980</v>
      </c>
      <c r="D101" s="99" t="s">
        <v>1253</v>
      </c>
      <c r="E101" s="27">
        <v>89</v>
      </c>
      <c r="F101" s="27" t="s">
        <v>317</v>
      </c>
      <c r="G101" s="31">
        <v>2.7391304347826089</v>
      </c>
      <c r="H101" s="32">
        <v>243.78260869565219</v>
      </c>
      <c r="I101" s="27" t="s">
        <v>689</v>
      </c>
      <c r="J101" s="27">
        <v>7.0000000000000007E-2</v>
      </c>
      <c r="K101" s="27" t="s">
        <v>395</v>
      </c>
    </row>
    <row r="102" spans="1:11" x14ac:dyDescent="0.3">
      <c r="A102" s="27" t="s">
        <v>836</v>
      </c>
      <c r="B102" s="27" t="s">
        <v>981</v>
      </c>
      <c r="C102" s="27" t="s">
        <v>982</v>
      </c>
      <c r="D102" s="99" t="s">
        <v>1253</v>
      </c>
      <c r="E102" s="27">
        <v>1</v>
      </c>
      <c r="F102" s="27" t="s">
        <v>317</v>
      </c>
      <c r="G102" s="31">
        <v>2.7391304347826089</v>
      </c>
      <c r="H102" s="32">
        <v>2.7391304347826089</v>
      </c>
      <c r="I102" s="27" t="s">
        <v>689</v>
      </c>
      <c r="J102" s="27">
        <v>5.5E-2</v>
      </c>
      <c r="K102" s="26" t="s">
        <v>395</v>
      </c>
    </row>
    <row r="103" spans="1:11" x14ac:dyDescent="0.3">
      <c r="A103" s="27" t="s">
        <v>836</v>
      </c>
      <c r="B103" s="27" t="s">
        <v>983</v>
      </c>
      <c r="C103" s="27" t="s">
        <v>984</v>
      </c>
      <c r="D103" s="99" t="s">
        <v>1253</v>
      </c>
      <c r="E103" s="27">
        <v>4</v>
      </c>
      <c r="F103" s="27" t="s">
        <v>317</v>
      </c>
      <c r="G103" s="31">
        <v>2.7391304347826089</v>
      </c>
      <c r="H103" s="32">
        <v>10.956521739130435</v>
      </c>
      <c r="I103" s="27" t="s">
        <v>689</v>
      </c>
      <c r="J103" s="27">
        <v>7.0000000000000007E-2</v>
      </c>
      <c r="K103" s="27" t="s">
        <v>395</v>
      </c>
    </row>
    <row r="104" spans="1:11" x14ac:dyDescent="0.3">
      <c r="A104" s="27" t="s">
        <v>848</v>
      </c>
      <c r="B104" s="27" t="s">
        <v>985</v>
      </c>
      <c r="C104" s="27" t="s">
        <v>986</v>
      </c>
      <c r="D104" s="99" t="s">
        <v>1253</v>
      </c>
      <c r="E104" s="27">
        <v>117</v>
      </c>
      <c r="F104" s="27" t="s">
        <v>317</v>
      </c>
      <c r="G104" s="31">
        <v>0.45652173913043481</v>
      </c>
      <c r="H104" s="32">
        <v>53.413043478260875</v>
      </c>
      <c r="I104" s="27" t="s">
        <v>689</v>
      </c>
      <c r="J104" s="27">
        <v>8.0000000000000002E-3</v>
      </c>
      <c r="K104" s="27" t="s">
        <v>395</v>
      </c>
    </row>
    <row r="105" spans="1:11" x14ac:dyDescent="0.3">
      <c r="A105" s="27" t="s">
        <v>836</v>
      </c>
      <c r="B105" s="27" t="s">
        <v>921</v>
      </c>
      <c r="C105" s="27" t="s">
        <v>922</v>
      </c>
      <c r="D105" s="100" t="s">
        <v>920</v>
      </c>
      <c r="E105" s="27">
        <v>12</v>
      </c>
      <c r="F105" s="27" t="s">
        <v>317</v>
      </c>
      <c r="G105" s="31">
        <v>7.0869565217391317</v>
      </c>
      <c r="H105" s="32">
        <v>85.043478260869577</v>
      </c>
      <c r="I105" s="27" t="s">
        <v>689</v>
      </c>
      <c r="J105" s="27">
        <v>0.32500000000000001</v>
      </c>
      <c r="K105" s="27" t="s">
        <v>567</v>
      </c>
    </row>
    <row r="106" spans="1:11" x14ac:dyDescent="0.3">
      <c r="A106" s="27" t="s">
        <v>836</v>
      </c>
      <c r="B106" s="27" t="s">
        <v>923</v>
      </c>
      <c r="C106" s="27" t="s">
        <v>924</v>
      </c>
      <c r="D106" s="100" t="s">
        <v>920</v>
      </c>
      <c r="E106" s="27">
        <v>7</v>
      </c>
      <c r="F106" s="27" t="s">
        <v>317</v>
      </c>
      <c r="G106" s="31">
        <v>11.632608695652175</v>
      </c>
      <c r="H106" s="32">
        <v>81.428260869565221</v>
      </c>
      <c r="I106" s="27" t="s">
        <v>689</v>
      </c>
      <c r="J106" s="27">
        <v>0.77500000000000002</v>
      </c>
      <c r="K106" s="27" t="s">
        <v>567</v>
      </c>
    </row>
    <row r="107" spans="1:11" x14ac:dyDescent="0.3">
      <c r="A107" s="27" t="s">
        <v>836</v>
      </c>
      <c r="B107" s="27" t="s">
        <v>987</v>
      </c>
      <c r="C107" s="27" t="s">
        <v>988</v>
      </c>
      <c r="D107" s="100" t="s">
        <v>920</v>
      </c>
      <c r="E107" s="27">
        <v>4</v>
      </c>
      <c r="F107" s="27" t="s">
        <v>317</v>
      </c>
      <c r="G107" s="31">
        <v>6.8478260869565224</v>
      </c>
      <c r="H107" s="32">
        <v>27.39130434782609</v>
      </c>
      <c r="I107" s="27" t="s">
        <v>689</v>
      </c>
      <c r="J107" s="27">
        <v>1</v>
      </c>
      <c r="K107" s="27" t="s">
        <v>395</v>
      </c>
    </row>
    <row r="108" spans="1:11" x14ac:dyDescent="0.3">
      <c r="A108" s="27" t="s">
        <v>836</v>
      </c>
      <c r="B108" s="27" t="s">
        <v>991</v>
      </c>
      <c r="C108" s="27" t="s">
        <v>992</v>
      </c>
      <c r="D108" s="100" t="s">
        <v>920</v>
      </c>
      <c r="E108" s="27">
        <v>7</v>
      </c>
      <c r="F108" s="27" t="s">
        <v>317</v>
      </c>
      <c r="G108" s="31">
        <v>1.5978260869565217</v>
      </c>
      <c r="H108" s="32">
        <v>11.184782608695652</v>
      </c>
      <c r="I108" s="27" t="s">
        <v>689</v>
      </c>
      <c r="J108" s="27">
        <v>1.3000000000000001E-2</v>
      </c>
      <c r="K108" s="27" t="s">
        <v>395</v>
      </c>
    </row>
    <row r="109" spans="1:11" x14ac:dyDescent="0.3">
      <c r="A109" s="27" t="s">
        <v>836</v>
      </c>
      <c r="B109" s="27" t="s">
        <v>993</v>
      </c>
      <c r="C109" s="27" t="s">
        <v>994</v>
      </c>
      <c r="D109" s="100" t="s">
        <v>920</v>
      </c>
      <c r="E109" s="27">
        <v>1</v>
      </c>
      <c r="F109" s="27" t="s">
        <v>317</v>
      </c>
      <c r="G109" s="31">
        <v>1.5978260869565217</v>
      </c>
      <c r="H109" s="32">
        <v>1.5978260869565217</v>
      </c>
      <c r="I109" s="27" t="s">
        <v>689</v>
      </c>
      <c r="J109" s="27">
        <v>2.5000000000000001E-2</v>
      </c>
      <c r="K109" s="27" t="s">
        <v>395</v>
      </c>
    </row>
    <row r="110" spans="1:11" x14ac:dyDescent="0.3">
      <c r="A110" s="27"/>
      <c r="B110" s="27"/>
      <c r="C110" s="27"/>
      <c r="D110" s="100"/>
      <c r="E110" s="27"/>
      <c r="F110" s="27"/>
      <c r="G110" s="31"/>
      <c r="H110" s="32"/>
      <c r="I110" s="27"/>
      <c r="J110" s="27"/>
      <c r="K110" s="27"/>
    </row>
    <row r="111" spans="1:11" x14ac:dyDescent="0.3">
      <c r="A111" s="27"/>
      <c r="B111" s="27"/>
      <c r="C111" s="27"/>
      <c r="D111" s="100"/>
      <c r="E111" s="27"/>
      <c r="F111" s="27"/>
      <c r="G111" s="31"/>
      <c r="H111" s="32"/>
      <c r="I111" s="27"/>
      <c r="J111" s="27"/>
      <c r="K111" s="27"/>
    </row>
    <row r="112" spans="1:11" x14ac:dyDescent="0.3">
      <c r="A112" s="27"/>
      <c r="B112" s="27"/>
      <c r="C112" s="27"/>
      <c r="D112" s="100"/>
      <c r="E112" s="27"/>
      <c r="F112" s="27"/>
      <c r="G112" s="31"/>
      <c r="H112" s="32"/>
      <c r="I112" s="27"/>
      <c r="J112" s="27"/>
      <c r="K112" s="27"/>
    </row>
    <row r="113" spans="1:11" x14ac:dyDescent="0.3">
      <c r="A113" s="27"/>
      <c r="B113" s="27"/>
      <c r="C113" s="27"/>
      <c r="D113" s="100"/>
      <c r="E113" s="27"/>
      <c r="F113" s="27"/>
      <c r="G113" s="31"/>
      <c r="H113" s="32"/>
      <c r="I113" s="27"/>
      <c r="J113" s="27"/>
      <c r="K113" s="27"/>
    </row>
    <row r="114" spans="1:11" x14ac:dyDescent="0.3">
      <c r="A114" s="28"/>
      <c r="B114" s="27"/>
      <c r="C114" s="27" t="s">
        <v>326</v>
      </c>
      <c r="D114" s="100"/>
      <c r="E114" s="27"/>
      <c r="F114" s="27"/>
      <c r="G114" s="31"/>
      <c r="H114" s="32"/>
      <c r="I114" s="27"/>
      <c r="J114" s="27"/>
      <c r="K114" s="27"/>
    </row>
    <row r="115" spans="1:11" x14ac:dyDescent="0.3">
      <c r="A115" s="28"/>
      <c r="B115" s="27"/>
      <c r="C115" s="27" t="s">
        <v>327</v>
      </c>
      <c r="D115" s="100"/>
      <c r="E115" s="27"/>
      <c r="F115" s="27"/>
      <c r="G115" s="31"/>
      <c r="H115" s="32"/>
      <c r="I115" s="27"/>
      <c r="J115" s="27"/>
      <c r="K115" s="27"/>
    </row>
    <row r="116" spans="1:11" x14ac:dyDescent="0.3">
      <c r="A116" s="27"/>
      <c r="B116" s="27"/>
      <c r="C116" s="27" t="s">
        <v>328</v>
      </c>
      <c r="D116" s="100"/>
      <c r="E116" s="27"/>
      <c r="F116" s="27"/>
      <c r="G116" s="31"/>
      <c r="H116" s="32"/>
      <c r="I116" s="27"/>
      <c r="J116" s="27"/>
      <c r="K116" s="27"/>
    </row>
    <row r="117" spans="1:11" x14ac:dyDescent="0.3">
      <c r="A117" s="28"/>
      <c r="B117" s="27"/>
      <c r="C117" s="27" t="s">
        <v>1304</v>
      </c>
      <c r="D117" s="30"/>
      <c r="E117" s="27"/>
      <c r="F117" s="27"/>
      <c r="G117" s="31"/>
      <c r="H117" s="32"/>
      <c r="I117" s="27"/>
      <c r="J117" s="27"/>
      <c r="K117" s="27"/>
    </row>
    <row r="118" spans="1:11" x14ac:dyDescent="0.3">
      <c r="A118" s="28"/>
      <c r="B118" s="27"/>
      <c r="C118" s="27"/>
      <c r="D118" s="30"/>
      <c r="E118" s="27"/>
      <c r="F118" s="27"/>
      <c r="G118" s="31"/>
      <c r="H118" s="32"/>
      <c r="I118" s="27"/>
      <c r="J118" s="27"/>
      <c r="K118" s="2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3 2 7 b 9 4 e 0 - a 4 a c - 4 c 6 9 - a 7 4 2 - 0 4 2 5 c 6 d f e a 4 e "   x m l n s = " h t t p : / / s c h e m a s . m i c r o s o f t . c o m / D a t a M a s h u p " > A A A A A E Q H A A B Q S w M E F A A C A A g A K 1 6 s V P I 3 H l a j A A A A 9 g A A A B I A H A B D b 2 5 m a W c v U G F j a 2 F n Z S 5 4 b W w g o h g A K K A U A A A A A A A A A A A A A A A A A A A A A A A A A A A A h Y 8 x D o I w G I W v Q r r T F n A g 5 K c M r p C Q m B j X p l R o g E J o s d z N w S N 5 B T G K u j m + 7 3 3 D e / f r D b K l 7 7 y L n I w a d I o C T J E n t R g q p e s U z f b s x y h j U H L R 8 l p 6 q 6 x N s p g q R Y 2 1 Y 0 K I c w 6 7 C A 9 T T U J K A 3 I q 8 o N o Z M / R R 1 b / Z V 9 p Y 7 k W E j E 4 v s a w E A d 0 h 6 N 4 3 Q R k g 1 A o / R X C t X u 2 P x D 2 c 2 f n S b K x 8 8 s c y B a B v D + w B 1 B L A w Q U A A I A C A A r X q x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1 6 s V B g z l n E / B A A A 2 i Y A A B M A H A B G b 3 J t d W x h c y 9 T Z W N 0 a W 9 u M S 5 t I K I Y A C i g F A A A A A A A A A A A A A A A A A A A A A A A A A A A A O 1 Z y 0 7 r R h j e I / E O I 7 N x J B M p v S 1 a s U g J q P T Q k J J E k U o Q m t j / C V P b M 5 F n T H A Q m y N V f Y a q j 3 F W l b o 7 5 L 0 6 t n O f i X O B q I D M J t j / 7 Z v 5 / 8 n 3 O e Z g C 8 I o q q e f p R / 2 9 / b 3 + C 0 O w E G 1 i y o 6 Q h 6 I / T 0 k / 4 b / B F 8 + O 8 N P T N 4 8 u b f B K 7 Z Y 4 H Y Y c 8 1 T 4 k H x m F E B V H D T O P 6 + 3 e Q Q 8 D Y u u u G A E h y 0 K 8 B d w X r t 0 7 M f L 8 t n V X S I q q w P q M a C w d M f j k v a p Z u x q Y 4 9 4 I e 1 g P k s h n R z 2 j w / L 9 5 7 / N 4 o W I i G n m c h E Y R Q s F J Y E u V N / R Z A S F g T i A 9 X Z w L 8 I 0 M a D e s D o c 6 R k f g Y 1 4 9 X F S z w 9 S j 4 w K j i 7 v D T l 8 9 9 l y C G e s z p R 8 N / + Y D R y J d X A 8 J 8 A o b M 3 M A d u c Q U F P w E 2 J H L M y e l L X Q 1 M p U 9 r 2 5 j D w f 8 K A Z 5 X Z g U + k 1 m o n I 9 D I m o N 0 3 Z C D D l H 1 n g H z M v 9 G k j 6 g E 3 1 4 N l P T w Y s q w T 2 i L O K W 8 k H 0 j A v X i 0 0 I M h k 6 F e 7 O C K U D G O I 2 3 m q J F j Y x X 7 g M y T a k H x u O g R v j x 5 v M c 8 a Y o 2 + A M O B E a u d P J Y l / W x 4 v B r i K k g I p K G M y q + + 6 Y Y 7 0 t i + R k c y r h w 1 Z g m J U K 5 e Q w U o w P T + 1 j 4 f R Q o y 6 U 3 a u f V s T s N / Q 4 E S U B L Q m P D v 5 / + R H p 7 q W f H 6 y Y 2 o J P m p c a h w e S q l t h m g p v 1 y t J g v a 2 G b R d 3 I Q X f 0 P U 7 T S / d C O 2 m b g 7 x g X I 5 d T y 9 N n 1 f 7 U Y S d p g 6 t I B 0 b 0 X q 6 3 Y L + g 2 C W x Z y z d D g e H M p U S 2 t y J d f A l F a g v V G f q M + H K I S H 4 g i 0 m J r 4 S 5 G I 4 8 s V L 9 I v 0 F E 5 + I f p 4 e v y U N K n v 4 S 8 i w R C P p 8 A K g v / 5 G f 0 5 N Y d 0 n P X D y n V k m X x E 3 O a j S N v Q S f 3 U F 6 h O P j m 1 H P U s 6 l c p Z 0 5 2 N u 8 F e P t T L H 6 u z N D d t c 8 z b q 1 9 I W T X q i 7 Y P E j I U s p / Y h 3 c t z z E X V 1 G 2 6 9 W 1 h f 4 / Q N V L O k t m B U Z Y M d w e o A n d y D 7 j x B q h t E X N K N o a O 6 B Y W t z v O W 4 I p Z 8 D N G P A 1 E F y G 0 5 o s 9 z y a e x 7 P J e Z d k 5 0 c S Q / S e Z / U w 9 1 J R T N O R m R N B y b R m E b r h C p g b Q 3 Y m R x z k J G C e V z 1 f 2 H n x H E l R V + M M 4 8 2 Z N A h L L A H o y u T e O l U J t X 6 C 2 B C d a F Z o M e p u y x j c x P w K 8 K X 7 v P a e m O l V F j Q G 2 u o g 6 2 V w O z d Z X L g x f S A f i i e P w V b d X 7 j Z m e L l 5 U i U q N a t E J y c x W k 6 s k t 5 d A p 6 Q S Y U F Q p N 8 p v Q w z N I s 6 Q Q n M L 2 6 U Q 0 u B 5 d z I o W + S s F k n v 4 Y e A X C f p d d K a S i c X S a t E 0 h h X r p B e S C G 9 6 O 8 n u W p 6 j 6 r p 6 + 1 U k x Q / N P m y k Z y E p A C A 4 G 1 o J x V 3 h o L S L H K X O m o p t l x N 5 W r q l a m p 3 b 4 m 2 e T n l P y N x w 4 Y O 5 O E d / U + Y 0 s q q h A u A t I J k / f 3 b 4 i K V N w Z V K R Z 5 C 6 p a C m 2 n I p y K n p l V L T Z g / 3 4 s e w V v u y f P p b n 9 P d e H l h 3 x Z V f r c 2 V / w F Q S w E C L Q A U A A I A C A A r X q x U 8 j c e V q M A A A D 2 A A A A E g A A A A A A A A A A A A A A A A A A A A A A Q 2 9 u Z m l n L 1 B h Y 2 t h Z 2 U u e G 1 s U E s B A i 0 A F A A C A A g A K 1 6 s V A / K 6 a u k A A A A 6 Q A A A B M A A A A A A A A A A A A A A A A A 7 w A A A F t D b 2 5 0 Z W 5 0 X 1 R 5 c G V z X S 5 4 b W x Q S w E C L Q A U A A I A C A A r X q x U G D O W c T 8 E A A D a J g A A E w A A A A A A A A A A A A A A A A D g A Q A A R m 9 y b X V s Y X M v U 2 V j d G l v b j E u b V B L B Q Y A A A A A A w A D A M I A A A B s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d Z g A A A A A A A H t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Q T 0 4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Q T 0 4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J m N j F h Y z Y 3 L W M 1 N z U t N G N i Y S 1 i O T h l L T Y 2 M T M z N m I z N W U 3 Z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M l Q w O T o 0 O D o 0 M i 4 x O D Y 4 O D k y W i I g L z 4 8 R W 5 0 c n k g V H l w Z T 0 i R m l s b E N v b H V t b l R 5 c G V z I i B W Y W x 1 Z T 0 i c 0 J n W U d C Z 0 1 H Q l F V R 0 J n V U c i I C 8 + P E V u d H J 5 I F R 5 c G U 9 I k Z p b G x D b 3 V u d C I g V m F s d W U 9 I m w 0 O S I g L z 4 8 R W 5 0 c n k g V H l w Z T 0 i R m l s b E N v b H V t b k 5 h b W V z I i B W Y W x 1 Z T 0 i c 1 s m c X V v d D t Q c m 9 k d W N 0 I H R 5 c G U m c X V v d D s s J n F 1 b 3 Q 7 U H J v Z H V j d C B j b 2 R l J n F 1 b 3 Q 7 L C Z x d W 9 0 O 1 B y b 2 R 1 Y 3 Q g T m F t Z S A o R U 4 p J n F 1 b 3 Q 7 L C Z x d W 9 0 O 0 R h d G F z a G V l d C A o R U 4 p J n F 1 b 3 Q 7 L C Z x d W 9 0 O 1 F 1 Y W 5 0 a X R 5 J n F 1 b 3 Q 7 L C Z x d W 9 0 O 1 V u a X Q m c X V v d D s s J n F 1 b 3 Q 7 M X B j c y B w c m l j Z S B F V V I m c X V v d D s s J n F 1 b 3 Q 7 V G 9 0 Y W w g R V V S J n F 1 b 3 Q 7 L C Z x d W 9 0 O 1 B h Y 2 t h Z 2 U g X G 5 U e X B l J n F 1 b 3 Q 7 L C Z x d W 9 0 O z F w Y 3 M g c G F j a 2 l u Z y B c b m R p b W V u c 2 l v b n M g X G 4 o b W 0 p J n F 1 b 3 Q 7 L C Z x d W 9 0 O z F w Y 3 M g L S B c b l d l a W d o d F x u K G t n K S Z x d W 9 0 O y w m c X V v d D t X Y X J l a G 9 1 c 2 U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T 0 4 v V X N 1 b m n E m X R v I G 9 z d G F 0 b m l l I H d p Z X J z e m U u e 1 B y b 2 R 1 Y 3 Q g d H l w Z S w w f S Z x d W 9 0 O y w m c X V v d D t T Z W N 0 a W 9 u M S 9 Q T 0 4 v V X N 1 b m n E m X R v I G 9 z d G F 0 b m l l I H d p Z X J z e m U u e 1 B y b 2 R 1 Y 3 Q g Y 2 9 k Z S w x f S Z x d W 9 0 O y w m c X V v d D t T Z W N 0 a W 9 u M S 9 Q T 0 4 v V X N 1 b m n E m X R v I G 9 z d G F 0 b m l l I H d p Z X J z e m U u e 1 B y b 2 R 1 Y 3 Q g T m F t Z S A o R U 4 p L D J 9 J n F 1 b 3 Q 7 L C Z x d W 9 0 O 1 N l Y 3 R p b 2 4 x L 1 B P T i 9 V c 3 V u a c S Z d G 8 g b 3 N 0 Y X R u a W U g d 2 l l c n N 6 Z S 5 7 R G F 0 Y X N o Z W V 0 I C h F T i k s M 3 0 m c X V v d D s s J n F 1 b 3 Q 7 U 2 V j d G l v b j E v U E 9 O L 1 V z d W 5 p x J l 0 b y B v c 3 R h d G 5 p Z S B 3 a W V y c 3 p l L n t R d W F u d G l 0 e S w 0 f S Z x d W 9 0 O y w m c X V v d D t T Z W N 0 a W 9 u M S 9 Q T 0 4 v V X N 1 b m n E m X R v I G 9 z d G F 0 b m l l I H d p Z X J z e m U u e 1 V u a X Q s N X 0 m c X V v d D s s J n F 1 b 3 Q 7 U 2 V j d G l v b j E v U E 9 O L 1 V z d W 5 p x J l 0 b y B v c 3 R h d G 5 p Z S B 3 a W V y c 3 p l L n s x c G N z I H B y a W N l I E V V U i w 2 f S Z x d W 9 0 O y w m c X V v d D t T Z W N 0 a W 9 u M S 9 Q T 0 4 v V X N 1 b m n E m X R v I G 9 z d G F 0 b m l l I H d p Z X J z e m U u e 1 R v d G F s I E V V U i w 3 f S Z x d W 9 0 O y w m c X V v d D t T Z W N 0 a W 9 u M S 9 Q T 0 4 v V X N 1 b m n E m X R v I G 9 z d G F 0 b m l l I H d p Z X J z e m U u e 1 B h Y 2 t h Z 2 U g X G 5 U e X B l L D h 9 J n F 1 b 3 Q 7 L C Z x d W 9 0 O 1 N l Y 3 R p b 2 4 x L 1 B P T i 9 V c 3 V u a c S Z d G 8 g b 3 N 0 Y X R u a W U g d 2 l l c n N 6 Z S 5 7 M X B j c y B w Y W N r a W 5 n I F x u Z G l t Z W 5 z a W 9 u c y B c b i h t b S k s O X 0 m c X V v d D s s J n F 1 b 3 Q 7 U 2 V j d G l v b j E v U E 9 O L 1 V z d W 5 p x J l 0 b y B v c 3 R h d G 5 p Z S B 3 a W V y c 3 p l L n s x c G N z I C 0 g X G 5 X Z W l n a H R c b i h r Z y k s M T B 9 J n F 1 b 3 Q 7 L C Z x d W 9 0 O 1 N l Y 3 R p b 2 4 x L 1 B P T i 9 V c 3 V u a c S Z d G 8 g b 3 N 0 Y X R u a W U g d 2 l l c n N 6 Z S 5 7 V 2 F y Z W h v d X N l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U E 9 O L 1 V z d W 5 p x J l 0 b y B v c 3 R h d G 5 p Z S B 3 a W V y c 3 p l L n t Q c m 9 k d W N 0 I H R 5 c G U s M H 0 m c X V v d D s s J n F 1 b 3 Q 7 U 2 V j d G l v b j E v U E 9 O L 1 V z d W 5 p x J l 0 b y B v c 3 R h d G 5 p Z S B 3 a W V y c 3 p l L n t Q c m 9 k d W N 0 I G N v Z G U s M X 0 m c X V v d D s s J n F 1 b 3 Q 7 U 2 V j d G l v b j E v U E 9 O L 1 V z d W 5 p x J l 0 b y B v c 3 R h d G 5 p Z S B 3 a W V y c 3 p l L n t Q c m 9 k d W N 0 I E 5 h b W U g K E V O K S w y f S Z x d W 9 0 O y w m c X V v d D t T Z W N 0 a W 9 u M S 9 Q T 0 4 v V X N 1 b m n E m X R v I G 9 z d G F 0 b m l l I H d p Z X J z e m U u e 0 R h d G F z a G V l d C A o R U 4 p L D N 9 J n F 1 b 3 Q 7 L C Z x d W 9 0 O 1 N l Y 3 R p b 2 4 x L 1 B P T i 9 V c 3 V u a c S Z d G 8 g b 3 N 0 Y X R u a W U g d 2 l l c n N 6 Z S 5 7 U X V h b n R p d H k s N H 0 m c X V v d D s s J n F 1 b 3 Q 7 U 2 V j d G l v b j E v U E 9 O L 1 V z d W 5 p x J l 0 b y B v c 3 R h d G 5 p Z S B 3 a W V y c 3 p l L n t V b m l 0 L D V 9 J n F 1 b 3 Q 7 L C Z x d W 9 0 O 1 N l Y 3 R p b 2 4 x L 1 B P T i 9 V c 3 V u a c S Z d G 8 g b 3 N 0 Y X R u a W U g d 2 l l c n N 6 Z S 5 7 M X B j c y B w c m l j Z S B F V V I s N n 0 m c X V v d D s s J n F 1 b 3 Q 7 U 2 V j d G l v b j E v U E 9 O L 1 V z d W 5 p x J l 0 b y B v c 3 R h d G 5 p Z S B 3 a W V y c 3 p l L n t U b 3 R h b C B F V V I s N 3 0 m c X V v d D s s J n F 1 b 3 Q 7 U 2 V j d G l v b j E v U E 9 O L 1 V z d W 5 p x J l 0 b y B v c 3 R h d G 5 p Z S B 3 a W V y c 3 p l L n t Q Y W N r Y W d l I F x u V H l w Z S w 4 f S Z x d W 9 0 O y w m c X V v d D t T Z W N 0 a W 9 u M S 9 Q T 0 4 v V X N 1 b m n E m X R v I G 9 z d G F 0 b m l l I H d p Z X J z e m U u e z F w Y 3 M g c G F j a 2 l u Z y B c b m R p b W V u c 2 l v b n M g X G 4 o b W 0 p L D l 9 J n F 1 b 3 Q 7 L C Z x d W 9 0 O 1 N l Y 3 R p b 2 4 x L 1 B P T i 9 V c 3 V u a c S Z d G 8 g b 3 N 0 Y X R u a W U g d 2 l l c n N 6 Z S 5 7 M X B j c y A t I F x u V 2 V p Z 2 h 0 X G 4 o a 2 c p L D E w f S Z x d W 9 0 O y w m c X V v d D t T Z W N 0 a W 9 u M S 9 Q T 0 4 v V X N 1 b m n E m X R v I G 9 z d G F 0 b m l l I H d p Z X J z e m U u e 1 d h c m V o b 3 V z Z S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P T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U E 9 O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P T i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z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F j d G l 2 Z V 9 E Z X Z p Y 2 V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X J r d X N 6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N m M z k 3 M j c 2 O C 1 k Z W M 0 L T R l Z W I t O G Q 2 N y 0 z N T g 4 O W Z k M T A x N T g i I C 8 + P E V u d H J 5 I F R 5 c G U 9 I k Z p b G x M Y X N 0 V X B k Y X R l Z C I g V m F s d W U 9 I m Q y M D I y L T A 1 L T E y V D A 5 O j Q 4 O j M x L j Y 2 N j U 1 N z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M C I g L z 4 8 R W 5 0 c n k g V H l w Z T 0 i R m l s b E N v b H V t b l R 5 c G V z I i B W Y W x 1 Z T 0 i c 0 J n W U d C Z 0 1 H Q l F V R 0 J n V U F C Z 0 F H I i A v P j x F b n R y e S B U e X B l P S J B Z G R l Z F R v R G F 0 Y U 1 v Z G V s I i B W Y W x 1 Z T 0 i b D A i I C 8 + P E V u d H J 5 I F R 5 c G U 9 I k Z p b G x D b 2 x 1 b W 5 O Y W 1 l c y I g V m F s d W U 9 I n N b J n F 1 b 3 Q 7 U H J v Z H V j d C B 0 e X B l J n F 1 b 3 Q 7 L C Z x d W 9 0 O 1 B y b 2 R 1 Y 3 Q g Y 2 9 k Z S Z x d W 9 0 O y w m c X V v d D t Q c m 9 k d W N 0 I E 5 h b W U g K E V O K S Z x d W 9 0 O y w m c X V v d D t E Y X R h c 2 h l Z X Q g K E V O K S Z x d W 9 0 O y w m c X V v d D t R d W F u d G l 0 e S Z x d W 9 0 O y w m c X V v d D t V b m l 0 J n F 1 b 3 Q 7 L C Z x d W 9 0 O z F w Y 3 M g c H J p Y 2 U g R V V S J n F 1 b 3 Q 7 L C Z x d W 9 0 O 1 R v d G F s I C B F V V I m c X V v d D s s J n F 1 b 3 Q 7 U G F j a 2 F n Z S B c b l R 5 c G U m c X V v d D s s J n F 1 b 3 Q 7 M X B j c y B c b n B h Y 2 t p b m c g X G 5 k a W 1 l b n N p b 2 5 z I F x u K G 1 t K S Z x d W 9 0 O y w m c X V v d D s x c G N z I C 0 g X G 5 X Z W l n a H R c b i h r Z y k m c X V v d D s s J n F 1 b 3 Q 7 Q 2 9 s b G V j d G l 2 Z S B c b n B h Y 2 t h Z 2 l u Z y B c b i h w Y 3 M g a W 5 z a W R l K S Z x d W 9 0 O y w m c X V v d D t D b 2 x s Z W N 0 a X Z l I F x u c G F j a 2 F n a W 5 n I F x u Z G l t Z W 5 z a W 9 u c y B c b i h j b S k m c X V v d D s s J n F 1 b 3 Q 7 Q 2 9 s b G V j d G l 2 Z S A t I F x u V 2 V p Z 2 h 0 I F x u K G t n K S Z x d W 9 0 O y w m c X V v d D t X Y X J l a G 9 1 c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N 0 a X Z l I E R l d m l j Z X M v V X N 1 b m n E m X R v I G 9 z d G F 0 b m l l I H d p Z X J z e m U u e 1 B y b 2 R 1 Y 3 Q g d H l w Z S w w f S Z x d W 9 0 O y w m c X V v d D t T Z W N 0 a W 9 u M S 9 B Y 3 R p d m U g R G V 2 a W N l c y 9 V c 3 V u a c S Z d G 8 g b 3 N 0 Y X R u a W U g d 2 l l c n N 6 Z S 5 7 U H J v Z H V j d C B j b 2 R l L D F 9 J n F 1 b 3 Q 7 L C Z x d W 9 0 O 1 N l Y 3 R p b 2 4 x L 0 F j d G l 2 Z S B E Z X Z p Y 2 V z L 1 V z d W 5 p x J l 0 b y B v c 3 R h d G 5 p Z S B 3 a W V y c 3 p l L n t Q c m 9 k d W N 0 I E 5 h b W U g K E V O K S w y f S Z x d W 9 0 O y w m c X V v d D t T Z W N 0 a W 9 u M S 9 B Y 3 R p d m U g R G V 2 a W N l c y 9 V c 3 V u a c S Z d G 8 g b 3 N 0 Y X R u a W U g d 2 l l c n N 6 Z S 5 7 R G F 0 Y X N o Z W V 0 I C h F T i k s M 3 0 m c X V v d D s s J n F 1 b 3 Q 7 U 2 V j d G l v b j E v Q W N 0 a X Z l I E R l d m l j Z X M v V X N 1 b m n E m X R v I G 9 z d G F 0 b m l l I H d p Z X J z e m U u e 1 F 1 Y W 5 0 a X R 5 L D R 9 J n F 1 b 3 Q 7 L C Z x d W 9 0 O 1 N l Y 3 R p b 2 4 x L 0 F j d G l 2 Z S B E Z X Z p Y 2 V z L 1 V z d W 5 p x J l 0 b y B v c 3 R h d G 5 p Z S B 3 a W V y c 3 p l L n t V b m l 0 L D V 9 J n F 1 b 3 Q 7 L C Z x d W 9 0 O 1 N l Y 3 R p b 2 4 x L 0 F j d G l 2 Z S B E Z X Z p Y 2 V z L 1 V z d W 5 p x J l 0 b y B v c 3 R h d G 5 p Z S B 3 a W V y c 3 p l L n s x c G N z I H B y a W N l I E V V U i w 2 f S Z x d W 9 0 O y w m c X V v d D t T Z W N 0 a W 9 u M S 9 B Y 3 R p d m U g R G V 2 a W N l c y 9 V c 3 V u a c S Z d G 8 g b 3 N 0 Y X R u a W U g d 2 l l c n N 6 Z S 5 7 V G 9 0 Y W w g I E V V U i w 3 f S Z x d W 9 0 O y w m c X V v d D t T Z W N 0 a W 9 u M S 9 B Y 3 R p d m U g R G V 2 a W N l c y 9 V c 3 V u a c S Z d G 8 g b 3 N 0 Y X R u a W U g d 2 l l c n N 6 Z S 5 7 U G F j a 2 F n Z S B c b l R 5 c G U s O H 0 m c X V v d D s s J n F 1 b 3 Q 7 U 2 V j d G l v b j E v Q W N 0 a X Z l I E R l d m l j Z X M v V X N 1 b m n E m X R v I G 9 z d G F 0 b m l l I H d p Z X J z e m U u e z F w Y 3 M g X G 5 w Y W N r a W 5 n I F x u Z G l t Z W 5 z a W 9 u c y B c b i h t b S k s O X 0 m c X V v d D s s J n F 1 b 3 Q 7 U 2 V j d G l v b j E v Q W N 0 a X Z l I E R l d m l j Z X M v V X N 1 b m n E m X R v I G 9 z d G F 0 b m l l I H d p Z X J z e m U u e z F w Y 3 M g L S B c b l d l a W d o d F x u K G t n K S w x M H 0 m c X V v d D s s J n F 1 b 3 Q 7 U 2 V j d G l v b j E v Q W N 0 a X Z l I E R l d m l j Z X M v V X N 1 b m n E m X R v I G 9 z d G F 0 b m l l I H d p Z X J z e m U u e 0 N v b G x l Y 3 R p d m U g X G 5 w Y W N r Y W d p b m c g X G 4 o c G N z I G l u c 2 l k Z S k s M T F 9 J n F 1 b 3 Q 7 L C Z x d W 9 0 O 1 N l Y 3 R p b 2 4 x L 0 F j d G l 2 Z S B E Z X Z p Y 2 V z L 1 V z d W 5 p x J l 0 b y B v c 3 R h d G 5 p Z S B 3 a W V y c 3 p l L n t D b 2 x s Z W N 0 a X Z l I F x u c G F j a 2 F n a W 5 n I F x u Z G l t Z W 5 z a W 9 u c y B c b i h j b S k s M T J 9 J n F 1 b 3 Q 7 L C Z x d W 9 0 O 1 N l Y 3 R p b 2 4 x L 0 F j d G l 2 Z S B E Z X Z p Y 2 V z L 1 V z d W 5 p x J l 0 b y B v c 3 R h d G 5 p Z S B 3 a W V y c 3 p l L n t D b 2 x s Z W N 0 a X Z l I C 0 g X G 5 X Z W l n a H Q g X G 4 o a 2 c p L D E z f S Z x d W 9 0 O y w m c X V v d D t T Z W N 0 a W 9 u M S 9 B Y 3 R p d m U g R G V 2 a W N l c y 9 V c 3 V u a c S Z d G 8 g b 3 N 0 Y X R u a W U g d 2 l l c n N 6 Z S 5 7 V 2 F y Z W h v d X N l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Q W N 0 a X Z l I E R l d m l j Z X M v V X N 1 b m n E m X R v I G 9 z d G F 0 b m l l I H d p Z X J z e m U u e 1 B y b 2 R 1 Y 3 Q g d H l w Z S w w f S Z x d W 9 0 O y w m c X V v d D t T Z W N 0 a W 9 u M S 9 B Y 3 R p d m U g R G V 2 a W N l c y 9 V c 3 V u a c S Z d G 8 g b 3 N 0 Y X R u a W U g d 2 l l c n N 6 Z S 5 7 U H J v Z H V j d C B j b 2 R l L D F 9 J n F 1 b 3 Q 7 L C Z x d W 9 0 O 1 N l Y 3 R p b 2 4 x L 0 F j d G l 2 Z S B E Z X Z p Y 2 V z L 1 V z d W 5 p x J l 0 b y B v c 3 R h d G 5 p Z S B 3 a W V y c 3 p l L n t Q c m 9 k d W N 0 I E 5 h b W U g K E V O K S w y f S Z x d W 9 0 O y w m c X V v d D t T Z W N 0 a W 9 u M S 9 B Y 3 R p d m U g R G V 2 a W N l c y 9 V c 3 V u a c S Z d G 8 g b 3 N 0 Y X R u a W U g d 2 l l c n N 6 Z S 5 7 R G F 0 Y X N o Z W V 0 I C h F T i k s M 3 0 m c X V v d D s s J n F 1 b 3 Q 7 U 2 V j d G l v b j E v Q W N 0 a X Z l I E R l d m l j Z X M v V X N 1 b m n E m X R v I G 9 z d G F 0 b m l l I H d p Z X J z e m U u e 1 F 1 Y W 5 0 a X R 5 L D R 9 J n F 1 b 3 Q 7 L C Z x d W 9 0 O 1 N l Y 3 R p b 2 4 x L 0 F j d G l 2 Z S B E Z X Z p Y 2 V z L 1 V z d W 5 p x J l 0 b y B v c 3 R h d G 5 p Z S B 3 a W V y c 3 p l L n t V b m l 0 L D V 9 J n F 1 b 3 Q 7 L C Z x d W 9 0 O 1 N l Y 3 R p b 2 4 x L 0 F j d G l 2 Z S B E Z X Z p Y 2 V z L 1 V z d W 5 p x J l 0 b y B v c 3 R h d G 5 p Z S B 3 a W V y c 3 p l L n s x c G N z I H B y a W N l I E V V U i w 2 f S Z x d W 9 0 O y w m c X V v d D t T Z W N 0 a W 9 u M S 9 B Y 3 R p d m U g R G V 2 a W N l c y 9 V c 3 V u a c S Z d G 8 g b 3 N 0 Y X R u a W U g d 2 l l c n N 6 Z S 5 7 V G 9 0 Y W w g I E V V U i w 3 f S Z x d W 9 0 O y w m c X V v d D t T Z W N 0 a W 9 u M S 9 B Y 3 R p d m U g R G V 2 a W N l c y 9 V c 3 V u a c S Z d G 8 g b 3 N 0 Y X R u a W U g d 2 l l c n N 6 Z S 5 7 U G F j a 2 F n Z S B c b l R 5 c G U s O H 0 m c X V v d D s s J n F 1 b 3 Q 7 U 2 V j d G l v b j E v Q W N 0 a X Z l I E R l d m l j Z X M v V X N 1 b m n E m X R v I G 9 z d G F 0 b m l l I H d p Z X J z e m U u e z F w Y 3 M g X G 5 w Y W N r a W 5 n I F x u Z G l t Z W 5 z a W 9 u c y B c b i h t b S k s O X 0 m c X V v d D s s J n F 1 b 3 Q 7 U 2 V j d G l v b j E v Q W N 0 a X Z l I E R l d m l j Z X M v V X N 1 b m n E m X R v I G 9 z d G F 0 b m l l I H d p Z X J z e m U u e z F w Y 3 M g L S B c b l d l a W d o d F x u K G t n K S w x M H 0 m c X V v d D s s J n F 1 b 3 Q 7 U 2 V j d G l v b j E v Q W N 0 a X Z l I E R l d m l j Z X M v V X N 1 b m n E m X R v I G 9 z d G F 0 b m l l I H d p Z X J z e m U u e 0 N v b G x l Y 3 R p d m U g X G 5 w Y W N r Y W d p b m c g X G 4 o c G N z I G l u c 2 l k Z S k s M T F 9 J n F 1 b 3 Q 7 L C Z x d W 9 0 O 1 N l Y 3 R p b 2 4 x L 0 F j d G l 2 Z S B E Z X Z p Y 2 V z L 1 V z d W 5 p x J l 0 b y B v c 3 R h d G 5 p Z S B 3 a W V y c 3 p l L n t D b 2 x s Z W N 0 a X Z l I F x u c G F j a 2 F n a W 5 n I F x u Z G l t Z W 5 z a W 9 u c y B c b i h j b S k s M T J 9 J n F 1 b 3 Q 7 L C Z x d W 9 0 O 1 N l Y 3 R p b 2 4 x L 0 F j d G l 2 Z S B E Z X Z p Y 2 V z L 1 V z d W 5 p x J l 0 b y B v c 3 R h d G 5 p Z S B 3 a W V y c 3 p l L n t D b 2 x s Z W N 0 a X Z l I C 0 g X G 5 X Z W l n a H Q g X G 4 o a 2 c p L D E z f S Z x d W 9 0 O y w m c X V v d D t T Z W N 0 a W 9 u M S 9 B Y 3 R p d m U g R G V 2 a W N l c y 9 V c 3 V u a c S Z d G 8 g b 3 N 0 Y X R u a W U g d 2 l l c n N 6 Z S 5 7 V 2 F y Z W h v d X N l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W N 0 a X Z l J T I w R G V 2 a W N l c y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0 F j d G l 2 Z S U y M E R l d m l j Z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G a W J y Y W l u X 0 R B V E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2 Q 2 O W I 4 N T A z L T B i M G M t N D c 2 Y i 1 i M T Y x L T h k M D U 0 M z Q 2 M j h k Y S I g L z 4 8 R W 5 0 c n k g V H l w Z T 0 i R m l s b E V y c m 9 y Q 2 9 1 b n Q i I F Z h b H V l P S J s M C I g L z 4 8 R W 5 0 c n k g V H l w Z T 0 i R m l s b E x h c 3 R V c G R h d G V k I i B W Y W x 1 Z T 0 i Z D I w M j I t M D U t M T J U M D k 6 N D g 6 N D U u O T E w M D c w N F o i I C 8 + P E V u d H J 5 I F R 5 c G U 9 I k Z p b G x F c n J v c k N v Z G U i I F Z h b H V l P S J z V W 5 r b m 9 3 b i I g L z 4 8 R W 5 0 c n k g V H l w Z T 0 i R m l s b E N v d W 5 0 I i B W Y W x 1 Z T 0 i b D Q 5 I i A v P j x F b n R y e S B U e X B l P S J G a W x s Q 2 9 s d W 1 u V H l w Z X M i I F Z h b H V l P S J z Q m d Z R 0 J n T U d C U V V H Q m d B Q U J n Q U c i I C 8 + P E V u d H J 5 I F R 5 c G U 9 I k F k Z G V k V G 9 E Y X R h T W 9 k Z W w i I F Z h b H V l P S J s M C I g L z 4 8 R W 5 0 c n k g V H l w Z T 0 i R m l s b E N v b H V t b k 5 h b W V z I i B W Y W x 1 Z T 0 i c 1 s m c X V v d D t Q c m 9 k d W N 0 I H R 5 c G U m c X V v d D s s J n F 1 b 3 Q 7 U H J v Z H V j d C B j b 2 R l J n F 1 b 3 Q 7 L C Z x d W 9 0 O 1 B y b 2 R 1 Y 3 Q g T m F t Z S A o R U 4 p J n F 1 b 3 Q 7 L C Z x d W 9 0 O 0 R h d G F z a G V l d C A o R U 4 p J n F 1 b 3 Q 7 L C Z x d W 9 0 O 1 F 1 Y W 5 0 a X R 5 J n F 1 b 3 Q 7 L C Z x d W 9 0 O 1 V u a X Q m c X V v d D s s J n F 1 b 3 Q 7 M X B j c y B w c m l j Z S B F V V I m c X V v d D s s J n F 1 b 3 Q 7 V G 9 0 Y W w g I E V V U i Z x d W 9 0 O y w m c X V v d D t Q Y W N r Y W d l I F x u V H l w Z S Z x d W 9 0 O y w m c X V v d D s x c G N z I F x u c G F j a 2 l u Z y B c b m R p b W V u c 2 l v b n M g X G 4 o b W 0 p J n F 1 b 3 Q 7 L C Z x d W 9 0 O z F w Y 3 M g L S B c b l d l a W d o d F x u K G t n K S Z x d W 9 0 O y w m c X V v d D t D b 2 x s Z W N 0 a X Z l I F x u c G F j a 2 F n a W 5 n I F x u K H B j c y B p b n N p Z G U p J n F 1 b 3 Q 7 L C Z x d W 9 0 O 0 N v b G x l Y 3 R p d m U g X G 5 w Y W N r Y W d p b m c g X G 5 k a W 1 l b n N p b 2 5 z I F x u K G N t K S Z x d W 9 0 O y w m c X V v d D t D b 2 x s Z W N 0 a X Z l I C 0 g X G 5 X Z W l n a H Q g X G 4 o a 2 c p J n F 1 b 3 Q 7 L C Z x d W 9 0 O 1 d h c m V o b 3 V z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a W J y Y W l u I E R B V E E v V X N 1 b m n E m X R v I G 9 z d G F 0 b m l l I H d p Z X J z e m U u e 1 B y b 2 R 1 Y 3 Q g d H l w Z S w w f S Z x d W 9 0 O y w m c X V v d D t T Z W N 0 a W 9 u M S 9 G a W J y Y W l u I E R B V E E v V X N 1 b m n E m X R v I G 9 z d G F 0 b m l l I H d p Z X J z e m U u e 1 B y b 2 R 1 Y 3 Q g Y 2 9 k Z S w x f S Z x d W 9 0 O y w m c X V v d D t T Z W N 0 a W 9 u M S 9 G a W J y Y W l u I E R B V E E v V X N 1 b m n E m X R v I G 9 z d G F 0 b m l l I H d p Z X J z e m U u e 1 B y b 2 R 1 Y 3 Q g T m F t Z S A o R U 4 p L D J 9 J n F 1 b 3 Q 7 L C Z x d W 9 0 O 1 N l Y 3 R p b 2 4 x L 0 Z p Y n J h a W 4 g R E F U Q S 9 V c 3 V u a c S Z d G 8 g b 3 N 0 Y X R u a W U g d 2 l l c n N 6 Z S 5 7 R G F 0 Y X N o Z W V 0 I C h F T i k s M 3 0 m c X V v d D s s J n F 1 b 3 Q 7 U 2 V j d G l v b j E v R m l i c m F p b i B E Q V R B L 1 V z d W 5 p x J l 0 b y B v c 3 R h d G 5 p Z S B 3 a W V y c 3 p l L n t R d W F u d G l 0 e S w 0 f S Z x d W 9 0 O y w m c X V v d D t T Z W N 0 a W 9 u M S 9 G a W J y Y W l u I E R B V E E v V X N 1 b m n E m X R v I G 9 z d G F 0 b m l l I H d p Z X J z e m U u e 1 V u a X Q s N X 0 m c X V v d D s s J n F 1 b 3 Q 7 U 2 V j d G l v b j E v R m l i c m F p b i B E Q V R B L 1 V z d W 5 p x J l 0 b y B v c 3 R h d G 5 p Z S B 3 a W V y c 3 p l L n s x c G N z I H B y a W N l I E V V U i w 2 f S Z x d W 9 0 O y w m c X V v d D t T Z W N 0 a W 9 u M S 9 G a W J y Y W l u I E R B V E E v V X N 1 b m n E m X R v I G 9 z d G F 0 b m l l I H d p Z X J z e m U u e 1 R v d G F s I C B F V V I s N 3 0 m c X V v d D s s J n F 1 b 3 Q 7 U 2 V j d G l v b j E v R m l i c m F p b i B E Q V R B L 1 V z d W 5 p x J l 0 b y B v c 3 R h d G 5 p Z S B 3 a W V y c 3 p l L n t Q Y W N r Y W d l I F x u V H l w Z S w 4 f S Z x d W 9 0 O y w m c X V v d D t T Z W N 0 a W 9 u M S 9 G a W J y Y W l u I E R B V E E v V X N 1 b m n E m X R v I G 9 z d G F 0 b m l l I H d p Z X J z e m U u e z F w Y 3 M g X G 5 w Y W N r a W 5 n I F x u Z G l t Z W 5 z a W 9 u c y B c b i h t b S k s O X 0 m c X V v d D s s J n F 1 b 3 Q 7 U 2 V j d G l v b j E v R m l i c m F p b i B E Q V R B L 1 V z d W 5 p x J l 0 b y B v c 3 R h d G 5 p Z S B 3 a W V y c 3 p l L n s x c G N z I C 0 g X G 5 X Z W l n a H R c b i h r Z y k s M T B 9 J n F 1 b 3 Q 7 L C Z x d W 9 0 O 1 N l Y 3 R p b 2 4 x L 0 Z p Y n J h a W 4 g R E F U Q S 9 V c 3 V u a c S Z d G 8 g b 3 N 0 Y X R u a W U g d 2 l l c n N 6 Z S 5 7 Q 2 9 s b G V j d G l 2 Z S B c b n B h Y 2 t h Z 2 l u Z y B c b i h w Y 3 M g a W 5 z a W R l K S w x M X 0 m c X V v d D s s J n F 1 b 3 Q 7 U 2 V j d G l v b j E v R m l i c m F p b i B E Q V R B L 1 V z d W 5 p x J l 0 b y B v c 3 R h d G 5 p Z S B 3 a W V y c 3 p l L n t D b 2 x s Z W N 0 a X Z l I F x u c G F j a 2 F n a W 5 n I F x u Z G l t Z W 5 z a W 9 u c y B c b i h j b S k s M T J 9 J n F 1 b 3 Q 7 L C Z x d W 9 0 O 1 N l Y 3 R p b 2 4 x L 0 Z p Y n J h a W 4 g R E F U Q S 9 V c 3 V u a c S Z d G 8 g b 3 N 0 Y X R u a W U g d 2 l l c n N 6 Z S 5 7 Q 2 9 s b G V j d G l 2 Z S A t I F x u V 2 V p Z 2 h 0 I F x u K G t n K S w x M 3 0 m c X V v d D s s J n F 1 b 3 Q 7 U 2 V j d G l v b j E v R m l i c m F p b i B E Q V R B L 1 V z d W 5 p x J l 0 b y B v c 3 R h d G 5 p Z S B 3 a W V y c 3 p l L n t X Y X J l a G 9 1 c 2 U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G a W J y Y W l u I E R B V E E v V X N 1 b m n E m X R v I G 9 z d G F 0 b m l l I H d p Z X J z e m U u e 1 B y b 2 R 1 Y 3 Q g d H l w Z S w w f S Z x d W 9 0 O y w m c X V v d D t T Z W N 0 a W 9 u M S 9 G a W J y Y W l u I E R B V E E v V X N 1 b m n E m X R v I G 9 z d G F 0 b m l l I H d p Z X J z e m U u e 1 B y b 2 R 1 Y 3 Q g Y 2 9 k Z S w x f S Z x d W 9 0 O y w m c X V v d D t T Z W N 0 a W 9 u M S 9 G a W J y Y W l u I E R B V E E v V X N 1 b m n E m X R v I G 9 z d G F 0 b m l l I H d p Z X J z e m U u e 1 B y b 2 R 1 Y 3 Q g T m F t Z S A o R U 4 p L D J 9 J n F 1 b 3 Q 7 L C Z x d W 9 0 O 1 N l Y 3 R p b 2 4 x L 0 Z p Y n J h a W 4 g R E F U Q S 9 V c 3 V u a c S Z d G 8 g b 3 N 0 Y X R u a W U g d 2 l l c n N 6 Z S 5 7 R G F 0 Y X N o Z W V 0 I C h F T i k s M 3 0 m c X V v d D s s J n F 1 b 3 Q 7 U 2 V j d G l v b j E v R m l i c m F p b i B E Q V R B L 1 V z d W 5 p x J l 0 b y B v c 3 R h d G 5 p Z S B 3 a W V y c 3 p l L n t R d W F u d G l 0 e S w 0 f S Z x d W 9 0 O y w m c X V v d D t T Z W N 0 a W 9 u M S 9 G a W J y Y W l u I E R B V E E v V X N 1 b m n E m X R v I G 9 z d G F 0 b m l l I H d p Z X J z e m U u e 1 V u a X Q s N X 0 m c X V v d D s s J n F 1 b 3 Q 7 U 2 V j d G l v b j E v R m l i c m F p b i B E Q V R B L 1 V z d W 5 p x J l 0 b y B v c 3 R h d G 5 p Z S B 3 a W V y c 3 p l L n s x c G N z I H B y a W N l I E V V U i w 2 f S Z x d W 9 0 O y w m c X V v d D t T Z W N 0 a W 9 u M S 9 G a W J y Y W l u I E R B V E E v V X N 1 b m n E m X R v I G 9 z d G F 0 b m l l I H d p Z X J z e m U u e 1 R v d G F s I C B F V V I s N 3 0 m c X V v d D s s J n F 1 b 3 Q 7 U 2 V j d G l v b j E v R m l i c m F p b i B E Q V R B L 1 V z d W 5 p x J l 0 b y B v c 3 R h d G 5 p Z S B 3 a W V y c 3 p l L n t Q Y W N r Y W d l I F x u V H l w Z S w 4 f S Z x d W 9 0 O y w m c X V v d D t T Z W N 0 a W 9 u M S 9 G a W J y Y W l u I E R B V E E v V X N 1 b m n E m X R v I G 9 z d G F 0 b m l l I H d p Z X J z e m U u e z F w Y 3 M g X G 5 w Y W N r a W 5 n I F x u Z G l t Z W 5 z a W 9 u c y B c b i h t b S k s O X 0 m c X V v d D s s J n F 1 b 3 Q 7 U 2 V j d G l v b j E v R m l i c m F p b i B E Q V R B L 1 V z d W 5 p x J l 0 b y B v c 3 R h d G 5 p Z S B 3 a W V y c 3 p l L n s x c G N z I C 0 g X G 5 X Z W l n a H R c b i h r Z y k s M T B 9 J n F 1 b 3 Q 7 L C Z x d W 9 0 O 1 N l Y 3 R p b 2 4 x L 0 Z p Y n J h a W 4 g R E F U Q S 9 V c 3 V u a c S Z d G 8 g b 3 N 0 Y X R u a W U g d 2 l l c n N 6 Z S 5 7 Q 2 9 s b G V j d G l 2 Z S B c b n B h Y 2 t h Z 2 l u Z y B c b i h w Y 3 M g a W 5 z a W R l K S w x M X 0 m c X V v d D s s J n F 1 b 3 Q 7 U 2 V j d G l v b j E v R m l i c m F p b i B E Q V R B L 1 V z d W 5 p x J l 0 b y B v c 3 R h d G 5 p Z S B 3 a W V y c 3 p l L n t D b 2 x s Z W N 0 a X Z l I F x u c G F j a 2 F n a W 5 n I F x u Z G l t Z W 5 z a W 9 u c y B c b i h j b S k s M T J 9 J n F 1 b 3 Q 7 L C Z x d W 9 0 O 1 N l Y 3 R p b 2 4 x L 0 Z p Y n J h a W 4 g R E F U Q S 9 V c 3 V u a c S Z d G 8 g b 3 N 0 Y X R u a W U g d 2 l l c n N 6 Z S 5 7 Q 2 9 s b G V j d G l 2 Z S A t I F x u V 2 V p Z 2 h 0 I F x u K G t n K S w x M 3 0 m c X V v d D s s J n F 1 b 3 Q 7 U 2 V j d G l v b j E v R m l i c m F p b i B E Q V R B L 1 V z d W 5 p x J l 0 b y B v c 3 R h d G 5 p Z S B 3 a W V y c 3 p l L n t X Y X J l a G 9 1 c 2 U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a W J y Y W l u J T I w R E F U Q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G a W J y Y W l u J T I w R E F U Q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T m F 2 a W d h d G l v b l N 0 Z X B O Y W 1 l I i B W Y W x 1 Z T 0 i c 0 5 h d 2 l n Y W N q Y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D b 2 5 u Z W N 0 a X Z p d H l f R m l i Z X I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Z j N G M 5 N j B h L T c 5 O T Y t N G U y Z S 0 5 Y T Z m L W N l Y z M 1 Y z I 3 Y z F j Y y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M l Q w O T o 0 O T o y M y 4 w M z k 3 N D g 2 W i I g L z 4 8 R W 5 0 c n k g V H l w Z T 0 i R m l s b E N v b H V t b l R 5 c G V z I i B W Y W x 1 Z T 0 i c 0 J n W U d C Z 0 1 H Q l F V R 0 J R W T 0 i I C 8 + P E V u d H J 5 I F R 5 c G U 9 I k Z p b G x D b 2 x 1 b W 5 O Y W 1 l c y I g V m F s d W U 9 I n N b J n F 1 b 3 Q 7 U H J v Z H V j d C B 0 e X B l J n F 1 b 3 Q 7 L C Z x d W 9 0 O 1 B y b 2 R 1 Y 3 Q g Y 2 9 k Z S Z x d W 9 0 O y w m c X V v d D t Q c m 9 k d W N 0 I E 5 h b W U g K E V O K S Z x d W 9 0 O y w m c X V v d D t E Y X R h c 2 h l Z X Q g K E V O K S Z x d W 9 0 O y w m c X V v d D t R d W F u d G l 0 e S Z x d W 9 0 O y w m c X V v d D t V b m l 0 J n F 1 b 3 Q 7 L C Z x d W 9 0 O z F w Y 3 M g c H J p Y 2 U g R V V S J n F 1 b 3 Q 7 L C Z x d W 9 0 O 1 R v d G F s I C B F V V I m c X V v d D s s J n F 1 b 3 Q 7 U G F j a 2 F n Z S B c b l R 5 c G U m c X V v d D s s J n F 1 b 3 Q 7 M X B j c y A t I F x u V 2 V p Z 2 h 0 X G 4 o a 2 c p J n F 1 b 3 Q 7 L C Z x d W 9 0 O 1 d h c m V o b 3 V z Z S Z x d W 9 0 O 1 0 i I C 8 + P E V u d H J 5 I F R 5 c G U 9 I k Z p b G x D b 3 V u d C I g V m F s d W U 9 I m w x M T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m 5 l Y 3 R p d m l 0 e S B G a W J l c i 9 V c 3 V u a c S Z d G 8 g b 3 N 0 Y X R u a W U g d 2 l l c n N 6 Z S 5 7 U H J v Z H V j d C B 0 e X B l L D B 9 J n F 1 b 3 Q 7 L C Z x d W 9 0 O 1 N l Y 3 R p b 2 4 x L 0 N v b m 5 l Y 3 R p d m l 0 e S B G a W J l c i 9 V c 3 V u a c S Z d G 8 g b 3 N 0 Y X R u a W U g d 2 l l c n N 6 Z S 5 7 U H J v Z H V j d C B j b 2 R l L D F 9 J n F 1 b 3 Q 7 L C Z x d W 9 0 O 1 N l Y 3 R p b 2 4 x L 0 N v b m 5 l Y 3 R p d m l 0 e S B G a W J l c i 9 V c 3 V u a c S Z d G 8 g b 3 N 0 Y X R u a W U g d 2 l l c n N 6 Z S 5 7 U H J v Z H V j d C B O Y W 1 l I C h F T i k s M n 0 m c X V v d D s s J n F 1 b 3 Q 7 U 2 V j d G l v b j E v Q 2 9 u b m V j d G l 2 a X R 5 I E Z p Y m V y L 1 V z d W 5 p x J l 0 b y B v c 3 R h d G 5 p Z S B 3 a W V y c 3 p l L n t E Y X R h c 2 h l Z X Q g K E V O K S w z f S Z x d W 9 0 O y w m c X V v d D t T Z W N 0 a W 9 u M S 9 D b 2 5 u Z W N 0 a X Z p d H k g R m l i Z X I v V X N 1 b m n E m X R v I G 9 z d G F 0 b m l l I H d p Z X J z e m U u e 1 F 1 Y W 5 0 a X R 5 L D R 9 J n F 1 b 3 Q 7 L C Z x d W 9 0 O 1 N l Y 3 R p b 2 4 x L 0 N v b m 5 l Y 3 R p d m l 0 e S B G a W J l c i 9 V c 3 V u a c S Z d G 8 g b 3 N 0 Y X R u a W U g d 2 l l c n N 6 Z S 5 7 V W 5 p d C w 1 f S Z x d W 9 0 O y w m c X V v d D t T Z W N 0 a W 9 u M S 9 D b 2 5 u Z W N 0 a X Z p d H k g R m l i Z X I v V X N 1 b m n E m X R v I G 9 z d G F 0 b m l l I H d p Z X J z e m U u e z F w Y 3 M g c H J p Y 2 U g R V V S L D Z 9 J n F 1 b 3 Q 7 L C Z x d W 9 0 O 1 N l Y 3 R p b 2 4 x L 0 N v b m 5 l Y 3 R p d m l 0 e S B G a W J l c i 9 V c 3 V u a c S Z d G 8 g b 3 N 0 Y X R u a W U g d 2 l l c n N 6 Z S 5 7 V G 9 0 Y W w g I E V V U i w 3 f S Z x d W 9 0 O y w m c X V v d D t T Z W N 0 a W 9 u M S 9 D b 2 5 u Z W N 0 a X Z p d H k g R m l i Z X I v V X N 1 b m n E m X R v I G 9 z d G F 0 b m l l I H d p Z X J z e m U u e 1 B h Y 2 t h Z 2 U g X G 5 U e X B l L D h 9 J n F 1 b 3 Q 7 L C Z x d W 9 0 O 1 N l Y 3 R p b 2 4 x L 0 N v b m 5 l Y 3 R p d m l 0 e S B G a W J l c i 9 V c 3 V u a c S Z d G 8 g b 3 N 0 Y X R u a W U g d 2 l l c n N 6 Z S 5 7 M X B j c y A t I F x u V 2 V p Z 2 h 0 X G 4 o a 2 c p L D l 9 J n F 1 b 3 Q 7 L C Z x d W 9 0 O 1 N l Y 3 R p b 2 4 x L 0 N v b m 5 l Y 3 R p d m l 0 e S B G a W J l c i 9 V c 3 V u a c S Z d G 8 g b 3 N 0 Y X R u a W U g d 2 l l c n N 6 Z S 5 7 V 2 F y Z W h v d X N l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2 9 u b m V j d G l 2 a X R 5 I E Z p Y m V y L 1 V z d W 5 p x J l 0 b y B v c 3 R h d G 5 p Z S B 3 a W V y c 3 p l L n t Q c m 9 k d W N 0 I H R 5 c G U s M H 0 m c X V v d D s s J n F 1 b 3 Q 7 U 2 V j d G l v b j E v Q 2 9 u b m V j d G l 2 a X R 5 I E Z p Y m V y L 1 V z d W 5 p x J l 0 b y B v c 3 R h d G 5 p Z S B 3 a W V y c 3 p l L n t Q c m 9 k d W N 0 I G N v Z G U s M X 0 m c X V v d D s s J n F 1 b 3 Q 7 U 2 V j d G l v b j E v Q 2 9 u b m V j d G l 2 a X R 5 I E Z p Y m V y L 1 V z d W 5 p x J l 0 b y B v c 3 R h d G 5 p Z S B 3 a W V y c 3 p l L n t Q c m 9 k d W N 0 I E 5 h b W U g K E V O K S w y f S Z x d W 9 0 O y w m c X V v d D t T Z W N 0 a W 9 u M S 9 D b 2 5 u Z W N 0 a X Z p d H k g R m l i Z X I v V X N 1 b m n E m X R v I G 9 z d G F 0 b m l l I H d p Z X J z e m U u e 0 R h d G F z a G V l d C A o R U 4 p L D N 9 J n F 1 b 3 Q 7 L C Z x d W 9 0 O 1 N l Y 3 R p b 2 4 x L 0 N v b m 5 l Y 3 R p d m l 0 e S B G a W J l c i 9 V c 3 V u a c S Z d G 8 g b 3 N 0 Y X R u a W U g d 2 l l c n N 6 Z S 5 7 U X V h b n R p d H k s N H 0 m c X V v d D s s J n F 1 b 3 Q 7 U 2 V j d G l v b j E v Q 2 9 u b m V j d G l 2 a X R 5 I E Z p Y m V y L 1 V z d W 5 p x J l 0 b y B v c 3 R h d G 5 p Z S B 3 a W V y c 3 p l L n t V b m l 0 L D V 9 J n F 1 b 3 Q 7 L C Z x d W 9 0 O 1 N l Y 3 R p b 2 4 x L 0 N v b m 5 l Y 3 R p d m l 0 e S B G a W J l c i 9 V c 3 V u a c S Z d G 8 g b 3 N 0 Y X R u a W U g d 2 l l c n N 6 Z S 5 7 M X B j c y B w c m l j Z S B F V V I s N n 0 m c X V v d D s s J n F 1 b 3 Q 7 U 2 V j d G l v b j E v Q 2 9 u b m V j d G l 2 a X R 5 I E Z p Y m V y L 1 V z d W 5 p x J l 0 b y B v c 3 R h d G 5 p Z S B 3 a W V y c 3 p l L n t U b 3 R h b C A g R V V S L D d 9 J n F 1 b 3 Q 7 L C Z x d W 9 0 O 1 N l Y 3 R p b 2 4 x L 0 N v b m 5 l Y 3 R p d m l 0 e S B G a W J l c i 9 V c 3 V u a c S Z d G 8 g b 3 N 0 Y X R u a W U g d 2 l l c n N 6 Z S 5 7 U G F j a 2 F n Z S B c b l R 5 c G U s O H 0 m c X V v d D s s J n F 1 b 3 Q 7 U 2 V j d G l v b j E v Q 2 9 u b m V j d G l 2 a X R 5 I E Z p Y m V y L 1 V z d W 5 p x J l 0 b y B v c 3 R h d G 5 p Z S B 3 a W V y c 3 p l L n s x c G N z I C 0 g X G 5 X Z W l n a H R c b i h r Z y k s O X 0 m c X V v d D s s J n F 1 b 3 Q 7 U 2 V j d G l v b j E v Q 2 9 u b m V j d G l 2 a X R 5 I E Z p Y m V y L 1 V z d W 5 p x J l 0 b y B v c 3 R h d G 5 p Z S B 3 a W V y c 3 p l L n t X Y X J l a G 9 1 c 2 U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b 2 5 u Z W N 0 a X Z p d H k l M j B G a W J l c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D b 2 5 u Z W N 0 a X Z p d H k l M j B G a W J l c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V X N 1 b m k l Q z Q l O T l 0 b y U y M H B p Z X J 3 c 3 p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E a X N 0 c m l i d X R p b 2 5 f R m l i Z X I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d i O D c 3 M z V l L W Q 5 Y T E t N D A 2 O S 1 h M G U 3 L T d h M W Y z M z l m O T Q z Y y I g L z 4 8 R W 5 0 c n k g V H l w Z T 0 i R m l s b E x h c 3 R V c G R h d G V k I i B W Y W x 1 Z T 0 i Z D I w M j I t M D U t M T J U M D k 6 N D g 6 N T c u N j g 4 M D Q 4 O V o i I C 8 + P E V u d H J 5 I F R 5 c G U 9 I k Z p b G x D b 2 x 1 b W 5 U e X B l c y I g V m F s d W U 9 I n N C Z 1 l H Q m d N R 0 J R V U d B Q V V H I i A v P j x F b n R y e S B U e X B l P S J G a W x s Q 2 9 s d W 1 u T m F t Z X M i I F Z h b H V l P S J z W y Z x d W 9 0 O 1 B y b 2 R 1 Y 3 Q g d H l w Z S Z x d W 9 0 O y w m c X V v d D t Q c m 9 k d W N 0 I G N v Z G U m c X V v d D s s J n F 1 b 3 Q 7 U H J v Z H V j d C B O Y W 1 l I C h F T i k m c X V v d D s s J n F 1 b 3 Q 7 R G F 0 Y X N o Z W V 0 I C h F T i k m c X V v d D s s J n F 1 b 3 Q 7 U X V h b n R p d H k m c X V v d D s s J n F 1 b 3 Q 7 V W 5 p d C Z x d W 9 0 O y w m c X V v d D s x c G N z I H B y a W N l I E V V U i Z x d W 9 0 O y w m c X V v d D t U b 3 R h b C A g R V V S J n F 1 b 3 Q 7 L C Z x d W 9 0 O 1 B h Y 2 t h Z 2 U g X G 5 U e X B l J n F 1 b 3 Q 7 L C Z x d W 9 0 O z F w Y 3 M g X G 5 w Y W N r a W 5 n I F x u Z G l t Z W 5 z a W 9 u c y B c b i h t b S k m c X V v d D s s J n F 1 b 3 Q 7 M X B j c y A t I F x u V 2 V p Z 2 h 0 X G 4 o a 2 c p J n F 1 b 3 Q 7 L C Z x d W 9 0 O 1 d h c m V o b 3 V z Z S Z x d W 9 0 O 1 0 i I C 8 + P E V u d H J 5 I F R 5 c G U 9 I k Z p b G x T d G F 0 d X M i I F Z h b H V l P S J z Q 2 9 t c G x l d G U i I C 8 + P E V u d H J 5 I F R 5 c G U 9 I k Z p b G x F c n J v c k N v d W 5 0 I i B W Y W x 1 Z T 0 i b D A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a X N 0 c m l i d X R p b 2 4 g R m l i Z X I v V X N 1 b m n E m X R v I G 9 z d G F 0 b m l l I H d p Z X J z e m U u e 1 B y b 2 R 1 Y 3 Q g d H l w Z S w w f S Z x d W 9 0 O y w m c X V v d D t T Z W N 0 a W 9 u M S 9 E a X N 0 c m l i d X R p b 2 4 g R m l i Z X I v V X N 1 b m n E m X R v I G 9 z d G F 0 b m l l I H d p Z X J z e m U u e 1 B y b 2 R 1 Y 3 Q g Y 2 9 k Z S w x f S Z x d W 9 0 O y w m c X V v d D t T Z W N 0 a W 9 u M S 9 E a X N 0 c m l i d X R p b 2 4 g R m l i Z X I v V X N 1 b m n E m X R v I G 9 z d G F 0 b m l l I H d p Z X J z e m U u e 1 B y b 2 R 1 Y 3 Q g T m F t Z S A o R U 4 p L D J 9 J n F 1 b 3 Q 7 L C Z x d W 9 0 O 1 N l Y 3 R p b 2 4 x L 0 R p c 3 R y a W J 1 d G l v b i B G a W J l c i 9 V c 3 V u a c S Z d G 8 g b 3 N 0 Y X R u a W U g d 2 l l c n N 6 Z S 5 7 R G F 0 Y X N o Z W V 0 I C h F T i k s M 3 0 m c X V v d D s s J n F 1 b 3 Q 7 U 2 V j d G l v b j E v R G l z d H J p Y n V 0 a W 9 u I E Z p Y m V y L 1 V z d W 5 p x J l 0 b y B v c 3 R h d G 5 p Z S B 3 a W V y c 3 p l L n t R d W F u d G l 0 e S w 0 f S Z x d W 9 0 O y w m c X V v d D t T Z W N 0 a W 9 u M S 9 E a X N 0 c m l i d X R p b 2 4 g R m l i Z X I v V X N 1 b m n E m X R v I G 9 z d G F 0 b m l l I H d p Z X J z e m U u e 1 V u a X Q s N X 0 m c X V v d D s s J n F 1 b 3 Q 7 U 2 V j d G l v b j E v R G l z d H J p Y n V 0 a W 9 u I E Z p Y m V y L 1 V z d W 5 p x J l 0 b y B v c 3 R h d G 5 p Z S B 3 a W V y c 3 p l L n s x c G N z I H B y a W N l I E V V U i w 2 f S Z x d W 9 0 O y w m c X V v d D t T Z W N 0 a W 9 u M S 9 E a X N 0 c m l i d X R p b 2 4 g R m l i Z X I v V X N 1 b m n E m X R v I G 9 z d G F 0 b m l l I H d p Z X J z e m U u e 1 R v d G F s I C B F V V I s N 3 0 m c X V v d D s s J n F 1 b 3 Q 7 U 2 V j d G l v b j E v R G l z d H J p Y n V 0 a W 9 u I E Z p Y m V y L 1 V z d W 5 p x J l 0 b y B v c 3 R h d G 5 p Z S B 3 a W V y c 3 p l L n t Q Y W N r Y W d l I F x u V H l w Z S w 4 f S Z x d W 9 0 O y w m c X V v d D t T Z W N 0 a W 9 u M S 9 E a X N 0 c m l i d X R p b 2 4 g R m l i Z X I v V X N 1 b m n E m X R v I G 9 z d G F 0 b m l l I H d p Z X J z e m U u e z F w Y 3 M g X G 5 w Y W N r a W 5 n I F x u Z G l t Z W 5 z a W 9 u c y B c b i h t b S k s O X 0 m c X V v d D s s J n F 1 b 3 Q 7 U 2 V j d G l v b j E v R G l z d H J p Y n V 0 a W 9 u I E Z p Y m V y L 1 V z d W 5 p x J l 0 b y B v c 3 R h d G 5 p Z S B 3 a W V y c 3 p l L n s x c G N z I C 0 g X G 5 X Z W l n a H R c b i h r Z y k s M T B 9 J n F 1 b 3 Q 7 L C Z x d W 9 0 O 1 N l Y 3 R p b 2 4 x L 0 R p c 3 R y a W J 1 d G l v b i B G a W J l c i 9 V c 3 V u a c S Z d G 8 g b 3 N 0 Y X R u a W U g d 2 l l c n N 6 Z S 5 7 V 2 F y Z W h v d X N l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R G l z d H J p Y n V 0 a W 9 u I E Z p Y m V y L 1 V z d W 5 p x J l 0 b y B v c 3 R h d G 5 p Z S B 3 a W V y c 3 p l L n t Q c m 9 k d W N 0 I H R 5 c G U s M H 0 m c X V v d D s s J n F 1 b 3 Q 7 U 2 V j d G l v b j E v R G l z d H J p Y n V 0 a W 9 u I E Z p Y m V y L 1 V z d W 5 p x J l 0 b y B v c 3 R h d G 5 p Z S B 3 a W V y c 3 p l L n t Q c m 9 k d W N 0 I G N v Z G U s M X 0 m c X V v d D s s J n F 1 b 3 Q 7 U 2 V j d G l v b j E v R G l z d H J p Y n V 0 a W 9 u I E Z p Y m V y L 1 V z d W 5 p x J l 0 b y B v c 3 R h d G 5 p Z S B 3 a W V y c 3 p l L n t Q c m 9 k d W N 0 I E 5 h b W U g K E V O K S w y f S Z x d W 9 0 O y w m c X V v d D t T Z W N 0 a W 9 u M S 9 E a X N 0 c m l i d X R p b 2 4 g R m l i Z X I v V X N 1 b m n E m X R v I G 9 z d G F 0 b m l l I H d p Z X J z e m U u e 0 R h d G F z a G V l d C A o R U 4 p L D N 9 J n F 1 b 3 Q 7 L C Z x d W 9 0 O 1 N l Y 3 R p b 2 4 x L 0 R p c 3 R y a W J 1 d G l v b i B G a W J l c i 9 V c 3 V u a c S Z d G 8 g b 3 N 0 Y X R u a W U g d 2 l l c n N 6 Z S 5 7 U X V h b n R p d H k s N H 0 m c X V v d D s s J n F 1 b 3 Q 7 U 2 V j d G l v b j E v R G l z d H J p Y n V 0 a W 9 u I E Z p Y m V y L 1 V z d W 5 p x J l 0 b y B v c 3 R h d G 5 p Z S B 3 a W V y c 3 p l L n t V b m l 0 L D V 9 J n F 1 b 3 Q 7 L C Z x d W 9 0 O 1 N l Y 3 R p b 2 4 x L 0 R p c 3 R y a W J 1 d G l v b i B G a W J l c i 9 V c 3 V u a c S Z d G 8 g b 3 N 0 Y X R u a W U g d 2 l l c n N 6 Z S 5 7 M X B j c y B w c m l j Z S B F V V I s N n 0 m c X V v d D s s J n F 1 b 3 Q 7 U 2 V j d G l v b j E v R G l z d H J p Y n V 0 a W 9 u I E Z p Y m V y L 1 V z d W 5 p x J l 0 b y B v c 3 R h d G 5 p Z S B 3 a W V y c 3 p l L n t U b 3 R h b C A g R V V S L D d 9 J n F 1 b 3 Q 7 L C Z x d W 9 0 O 1 N l Y 3 R p b 2 4 x L 0 R p c 3 R y a W J 1 d G l v b i B G a W J l c i 9 V c 3 V u a c S Z d G 8 g b 3 N 0 Y X R u a W U g d 2 l l c n N 6 Z S 5 7 U G F j a 2 F n Z S B c b l R 5 c G U s O H 0 m c X V v d D s s J n F 1 b 3 Q 7 U 2 V j d G l v b j E v R G l z d H J p Y n V 0 a W 9 u I E Z p Y m V y L 1 V z d W 5 p x J l 0 b y B v c 3 R h d G 5 p Z S B 3 a W V y c 3 p l L n s x c G N z I F x u c G F j a 2 l u Z y B c b m R p b W V u c 2 l v b n M g X G 4 o b W 0 p L D l 9 J n F 1 b 3 Q 7 L C Z x d W 9 0 O 1 N l Y 3 R p b 2 4 x L 0 R p c 3 R y a W J 1 d G l v b i B G a W J l c i 9 V c 3 V u a c S Z d G 8 g b 3 N 0 Y X R u a W U g d 2 l l c n N 6 Z S 5 7 M X B j c y A t I F x u V 2 V p Z 2 h 0 X G 4 o a 2 c p L D E w f S Z x d W 9 0 O y w m c X V v d D t T Z W N 0 a W 9 u M S 9 E a X N 0 c m l i d X R p b 2 4 g R m l i Z X I v V X N 1 b m n E m X R v I G 9 z d G F 0 b m l l I H d p Z X J z e m U u e 1 d h c m V o b 3 V z Z S w x M X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3 N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p c 3 R y a W J 1 d G l v b i U y M E Z p Y m V y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0 R p c 3 R y a W J 1 d G l v b i U y M E Z p Y m V y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1 V z d W 5 p J U M 0 J T k 5 d G 8 l M j B v c 3 R h d G 5 p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V z d W 5 p J U M 0 J T k 5 d G 8 l M j B v c 3 R h d G 5 p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V c 3 V u a S V D N C U 5 O X R v J T I w b 3 N 0 Y X R u a W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V X N 1 b m k l Q z Q l O T l 0 b y U y M G 9 z d G F 0 b m l l J T I w d 2 l l c n N 6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a 5 w K 6 a o h q Q 4 O Q P k M d G z y u A A A A A A I A A A A A A A N m A A D A A A A A E A A A A B r N k Q m 1 L a k X j j a o 9 R 9 U g l 4 A A A A A B I A A A K A A A A A Q A A A A 7 n N t 6 M H 6 1 e 4 U Z a U h P K / Q i V A A A A B / Q r S o D I r 5 1 w d b R G T B 5 S q 6 2 l 0 V g N 7 C J T y l U C U u g 1 i l 6 d 9 D T A 0 H z c 1 x I E X P N g n 8 W t h M H 7 H 1 9 n v w C A V J o I L + K Z t a M C W k o 8 u + 5 6 G x p o q k I D T k a x Q A A A C 7 Z q B N L n H V B I 5 i Y 0 L 7 X U C U 1 W z s I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C697A35B4464AB9994E6F0C32A4D9" ma:contentTypeVersion="2" ma:contentTypeDescription="Create a new document." ma:contentTypeScope="" ma:versionID="3853b9760ec8abcce43bb4b8ef540919">
  <xsd:schema xmlns:xsd="http://www.w3.org/2001/XMLSchema" xmlns:xs="http://www.w3.org/2001/XMLSchema" xmlns:p="http://schemas.microsoft.com/office/2006/metadata/properties" xmlns:ns2="c6d3394f-3487-4038-855a-0f63954353e6" targetNamespace="http://schemas.microsoft.com/office/2006/metadata/properties" ma:root="true" ma:fieldsID="b2996bb4747b000a51d7d4dfcd1461c5" ns2:_="">
    <xsd:import namespace="c6d3394f-3487-4038-855a-0f63954353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3394f-3487-4038-855a-0f6395435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FF793A-5315-4856-BFE1-C8B1F3A5B80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9213B387-3047-4456-A715-6209D2EF4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d3394f-3487-4038-855a-0f63954353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D00184-9802-4A35-B8E8-166373685B85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6d3394f-3487-4038-855a-0f63954353e6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3269A7B-867B-4ED9-9AEA-1EABE9E4B0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List</vt:lpstr>
      <vt:lpstr>START</vt:lpstr>
      <vt:lpstr>Fiber Optic Cables</vt:lpstr>
      <vt:lpstr>Active Devices</vt:lpstr>
      <vt:lpstr>PON</vt:lpstr>
      <vt:lpstr>Fibrain DATA</vt:lpstr>
      <vt:lpstr>Distribution Fiber</vt:lpstr>
      <vt:lpstr>Connectivity Fiber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a.kuzniar@fibrain.com</dc:creator>
  <cp:keywords/>
  <dc:description/>
  <cp:lastModifiedBy>Artur Kuźniar</cp:lastModifiedBy>
  <cp:revision/>
  <cp:lastPrinted>2021-12-02T12:30:38Z</cp:lastPrinted>
  <dcterms:created xsi:type="dcterms:W3CDTF">2019-02-13T14:19:59Z</dcterms:created>
  <dcterms:modified xsi:type="dcterms:W3CDTF">2022-05-12T11:24:36Z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0x010100C45C697A35B4464AB9994E6F0C32A4D9</vt:lpwstr>
  </property>
  <property fmtid="{D5CDD505-2E9C-101B-9397-08002B2CF9AE}" pid="3" name="AuthorIds_UIVersion_1024">
    <vt:lpwstr>22</vt:lpwstr>
  </property>
</Properties>
</file>