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niar\Desktop\FIBRAIN - Nowe Porządki\"/>
    </mc:Choice>
  </mc:AlternateContent>
  <xr:revisionPtr revIDLastSave="0" documentId="13_ncr:1_{688C6E76-E9E7-4B8E-840E-F8D7A6224735}" xr6:coauthVersionLast="47" xr6:coauthVersionMax="47" xr10:uidLastSave="{00000000-0000-0000-0000-000000000000}"/>
  <bookViews>
    <workbookView xWindow="28680" yWindow="-120" windowWidth="29040" windowHeight="15840" tabRatio="898" firstSheet="1" activeTab="1" xr2:uid="{00000000-000D-0000-FFFF-FFFF00000000}"/>
  </bookViews>
  <sheets>
    <sheet name="List" sheetId="2" state="hidden" r:id="rId1"/>
    <sheet name="START" sheetId="10" r:id="rId2"/>
    <sheet name="Fiber Optic Cables" sheetId="4" r:id="rId3"/>
    <sheet name="Active Devices" sheetId="8" r:id="rId4"/>
    <sheet name="PON" sheetId="7" r:id="rId5"/>
    <sheet name="Fibrain DATA" sheetId="9" r:id="rId6"/>
    <sheet name="Distribution Fiber" sheetId="12" r:id="rId7"/>
    <sheet name="Connectivity Fiber" sheetId="11" r:id="rId8"/>
  </sheets>
  <definedNames>
    <definedName name="_xlnm._FilterDatabase" localSheetId="2" hidden="1">'Fiber Optic Cables'!#REF!</definedName>
    <definedName name="DaneZewnętrzne_1" localSheetId="3" hidden="1">'Active Devices'!$A$1:$O$34</definedName>
    <definedName name="DaneZewnętrzne_1" localSheetId="7" hidden="1">'Connectivity Fiber'!$A$1:$K$72</definedName>
    <definedName name="DaneZewnętrzne_1" localSheetId="6" hidden="1">'Distribution Fiber'!$A$1:$L$42</definedName>
    <definedName name="DaneZewnętrzne_1" localSheetId="5" hidden="1">'Fibrain DATA'!$A$1:$O$27</definedName>
    <definedName name="DaneZewnętrzne_1" localSheetId="4" hidden="1">PON!$A$1:$L$41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2" i="4" l="1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Active Devices" description="Połączenie z zapytaniem „Active Devices” w skoroszycie." type="5" refreshedVersion="8" background="1" saveData="1">
    <dbPr connection="Provider=Microsoft.Mashup.OleDb.1;Data Source=$Workbook$;Location=&quot;Active Devices&quot;;Extended Properties=&quot;&quot;" command="SELECT * FROM [Active Devices]"/>
  </connection>
  <connection id="2" xr16:uid="{00000000-0015-0000-FFFF-FFFF01000000}" keepAlive="1" name="Zapytanie — Connectivity Fiber" description="Połączenie z zapytaniem „Connectivity Fiber” w skoroszycie." type="5" refreshedVersion="8" background="1" saveData="1">
    <dbPr connection="Provider=Microsoft.Mashup.OleDb.1;Data Source=$Workbook$;Location=&quot;Connectivity Fiber&quot;;Extended Properties=&quot;&quot;" command="SELECT * FROM [Connectivity Fiber]"/>
  </connection>
  <connection id="3" xr16:uid="{00000000-0015-0000-FFFF-FFFF02000000}" keepAlive="1" name="Zapytanie — Distribution Fiber" description="Połączenie z zapytaniem „Distribution Fiber” w skoroszycie." type="5" refreshedVersion="8" background="1" saveData="1">
    <dbPr connection="Provider=Microsoft.Mashup.OleDb.1;Data Source=$Workbook$;Location=&quot;Distribution Fiber&quot;;Extended Properties=&quot;&quot;" command="SELECT * FROM [Distribution Fiber]"/>
  </connection>
  <connection id="4" xr16:uid="{00000000-0015-0000-FFFF-FFFF03000000}" keepAlive="1" name="Zapytanie — Fibrain DATA" description="Połączenie z zapytaniem „Fibrain DATA” w skoroszycie." type="5" refreshedVersion="8" background="1" saveData="1">
    <dbPr connection="Provider=Microsoft.Mashup.OleDb.1;Data Source=$Workbook$;Location=&quot;Fibrain DATA&quot;;Extended Properties=&quot;&quot;" command="SELECT * FROM [Fibrain DATA]"/>
  </connection>
  <connection id="5" xr16:uid="{00000000-0015-0000-FFFF-FFFF04000000}" keepAlive="1" name="Zapytanie — PON" description="Połączenie z zapytaniem „PON” w skoroszycie." type="5" refreshedVersion="8" background="1" saveData="1">
    <dbPr connection="Provider=Microsoft.Mashup.OleDb.1;Data Source=$Workbook$;Location=PON;Extended Properties=&quot;&quot;" command="SELECT * FROM [PON]"/>
  </connection>
</connections>
</file>

<file path=xl/sharedStrings.xml><?xml version="1.0" encoding="utf-8"?>
<sst xmlns="http://schemas.openxmlformats.org/spreadsheetml/2006/main" count="2825" uniqueCount="1001">
  <si>
    <t>Categories</t>
  </si>
  <si>
    <t>Pre-Terminated Cables</t>
  </si>
  <si>
    <t>Splitters</t>
  </si>
  <si>
    <t>Patch Cords</t>
  </si>
  <si>
    <t>Pigtails</t>
  </si>
  <si>
    <t>FO Connector</t>
  </si>
  <si>
    <t>Optic Adapter</t>
  </si>
  <si>
    <t>Ferrule</t>
  </si>
  <si>
    <t>Quantity</t>
  </si>
  <si>
    <t>Coupling Parts</t>
  </si>
  <si>
    <t>Unit</t>
  </si>
  <si>
    <t>Attenuator</t>
  </si>
  <si>
    <t>Optical Splice Closure</t>
  </si>
  <si>
    <t>Distribution Housings</t>
  </si>
  <si>
    <t>Multi Dwelling Unit (MDU)</t>
  </si>
  <si>
    <t>Fiber Termination Box</t>
  </si>
  <si>
    <t>Optic Wall Outlet</t>
  </si>
  <si>
    <t>Package Tpye</t>
  </si>
  <si>
    <t>Network Cabinets</t>
  </si>
  <si>
    <t>ODFs &amp; Sub-Racks</t>
  </si>
  <si>
    <t>Fiber Patch Panel</t>
  </si>
  <si>
    <t>Splice Cassettes &amp; Drawers</t>
  </si>
  <si>
    <t>Plug-in Modules</t>
  </si>
  <si>
    <t>Coaxial Cables</t>
  </si>
  <si>
    <t>Coaxial Jumper Cable</t>
  </si>
  <si>
    <t>Coaxial Connectors</t>
  </si>
  <si>
    <t>Filters, Equalizers &amp; Attenuators</t>
  </si>
  <si>
    <t>House Amplifiers</t>
  </si>
  <si>
    <t>Satellite</t>
  </si>
  <si>
    <t>Galvanic Isolator</t>
  </si>
  <si>
    <t>Coaxial Splitter</t>
  </si>
  <si>
    <t>Indoor Tap</t>
  </si>
  <si>
    <t>Outdoor Tap</t>
  </si>
  <si>
    <t>Directional Coupler</t>
  </si>
  <si>
    <t>Power Splitter</t>
  </si>
  <si>
    <t>Antenna Wall Outlets</t>
  </si>
  <si>
    <t>FOC Protection</t>
  </si>
  <si>
    <t>Push on Adapter</t>
  </si>
  <si>
    <t>Faceplates &amp; Frames</t>
  </si>
  <si>
    <t>Jacket Material</t>
  </si>
  <si>
    <t>CRP</t>
  </si>
  <si>
    <t>Copper Telecom Cables</t>
  </si>
  <si>
    <t>Twisted Pair Cables</t>
  </si>
  <si>
    <t>Patch Panels</t>
  </si>
  <si>
    <t>Racks &amp; Cabinets</t>
  </si>
  <si>
    <t>Outlets, Modules &amp; Faceplates</t>
  </si>
  <si>
    <t>RJ45 Ethernet Patch Cords</t>
  </si>
  <si>
    <t>Connector RJ45</t>
  </si>
  <si>
    <t>Keystone Jack</t>
  </si>
  <si>
    <t>Cassette Module</t>
  </si>
  <si>
    <t>Configuration</t>
  </si>
  <si>
    <t>Adapter</t>
  </si>
  <si>
    <t>Twinax</t>
  </si>
  <si>
    <t>HDMI Cable</t>
  </si>
  <si>
    <t>Microduct Direct Buried</t>
  </si>
  <si>
    <t>Microduct Direct Install</t>
  </si>
  <si>
    <t>Microduct Aerial</t>
  </si>
  <si>
    <t>Microduct Indoor Application</t>
  </si>
  <si>
    <t>Cabinet type</t>
  </si>
  <si>
    <t>Manholes/Chambers</t>
  </si>
  <si>
    <t>Accessories - Duct Sealing</t>
  </si>
  <si>
    <t>Twisted Pair Category</t>
  </si>
  <si>
    <t>Accessories - Lubricants</t>
  </si>
  <si>
    <t>Accessories - Coupling &amp; Termination</t>
  </si>
  <si>
    <t>Cable Shielding Type</t>
  </si>
  <si>
    <t>Accessories - Gas-water block</t>
  </si>
  <si>
    <t>Accessories - Joints and Terminations</t>
  </si>
  <si>
    <t>Tools</t>
  </si>
  <si>
    <t>Headend - HFC Equipments</t>
  </si>
  <si>
    <t>Optical Nodes - HFC Equipments</t>
  </si>
  <si>
    <t>Amplifiers - HFC Equipments</t>
  </si>
  <si>
    <t>Power Supplies - HFC Equipments</t>
  </si>
  <si>
    <t>Home Gateway</t>
  </si>
  <si>
    <t>Set-Top Box (STB)</t>
  </si>
  <si>
    <t>Cordless Phone</t>
  </si>
  <si>
    <t>Corded Phone</t>
  </si>
  <si>
    <t>ONT (Optical Network Terminal)</t>
  </si>
  <si>
    <t>Permises Networking</t>
  </si>
  <si>
    <t>Transceivers</t>
  </si>
  <si>
    <t>Coaxial Connector Type</t>
  </si>
  <si>
    <t>LAN Switches</t>
  </si>
  <si>
    <t>PoE</t>
  </si>
  <si>
    <t>Industrial Ethernet</t>
  </si>
  <si>
    <t>Outlet Network Type</t>
  </si>
  <si>
    <t>Media Converters</t>
  </si>
  <si>
    <t>Broadband Communication</t>
  </si>
  <si>
    <t>Wireless LAN</t>
  </si>
  <si>
    <t>IP Surveillance</t>
  </si>
  <si>
    <t>Fusion</t>
  </si>
  <si>
    <t>Measure</t>
  </si>
  <si>
    <t>Pliers</t>
  </si>
  <si>
    <t>Printers</t>
  </si>
  <si>
    <t>Coaxial Cable Type</t>
  </si>
  <si>
    <t>Identification Labels</t>
  </si>
  <si>
    <t>Cleaning</t>
  </si>
  <si>
    <t>Ties &amp; Fasteners</t>
  </si>
  <si>
    <t>Tubes, Taps &amp; Glue</t>
  </si>
  <si>
    <t>Bolts, Plugs &amp; Screws</t>
  </si>
  <si>
    <t>Manhole  &amp; Cover</t>
  </si>
  <si>
    <t>Wire Rope</t>
  </si>
  <si>
    <t>Standard Ducts</t>
  </si>
  <si>
    <t>Anchoring</t>
  </si>
  <si>
    <t>Suspension</t>
  </si>
  <si>
    <t>Mounting</t>
  </si>
  <si>
    <t>Cable Management</t>
  </si>
  <si>
    <t xml:space="preserve">Fiber Raceway </t>
  </si>
  <si>
    <t>Sleeves</t>
  </si>
  <si>
    <t>Clamps</t>
  </si>
  <si>
    <t>Duct Sealing</t>
  </si>
  <si>
    <t xml:space="preserve">Coupling &amp; Termination </t>
  </si>
  <si>
    <t>Gas-water block</t>
  </si>
  <si>
    <t>Joints &amp; Terminations</t>
  </si>
  <si>
    <t>Energy - Accessories</t>
  </si>
  <si>
    <t>Safety Equipment</t>
  </si>
  <si>
    <t>Various</t>
  </si>
  <si>
    <t>Features</t>
  </si>
  <si>
    <t>Optical Distribution Category</t>
  </si>
  <si>
    <t>Mounting Type</t>
  </si>
  <si>
    <t>E2000</t>
  </si>
  <si>
    <t>Simplex</t>
  </si>
  <si>
    <t>Anti Rodent</t>
  </si>
  <si>
    <t>Wall-mount</t>
  </si>
  <si>
    <t>LC</t>
  </si>
  <si>
    <t>Duplex</t>
  </si>
  <si>
    <t>Ballistic Protection</t>
  </si>
  <si>
    <t>Pole Mount</t>
  </si>
  <si>
    <t>SC</t>
  </si>
  <si>
    <t>Quadruplex</t>
  </si>
  <si>
    <t>Dielectric Armoured</t>
  </si>
  <si>
    <t>DIN Rail</t>
  </si>
  <si>
    <t>ST</t>
  </si>
  <si>
    <t>1x32</t>
  </si>
  <si>
    <t>Dielectric Unarmoured</t>
  </si>
  <si>
    <t>Handhole mount</t>
  </si>
  <si>
    <t>FC</t>
  </si>
  <si>
    <t>1x4</t>
  </si>
  <si>
    <t>Metallic Armoured</t>
  </si>
  <si>
    <t>Pedestal mount</t>
  </si>
  <si>
    <t>MU</t>
  </si>
  <si>
    <t>1x2</t>
  </si>
  <si>
    <t>Strand mount</t>
  </si>
  <si>
    <t>LCHD</t>
  </si>
  <si>
    <t>1x8</t>
  </si>
  <si>
    <t>CS</t>
  </si>
  <si>
    <t>1x16</t>
  </si>
  <si>
    <t>SN</t>
  </si>
  <si>
    <t>Set</t>
  </si>
  <si>
    <t>MPO-F</t>
  </si>
  <si>
    <t>MPO-M</t>
  </si>
  <si>
    <t>Unconnectorized</t>
  </si>
  <si>
    <t>Fiber Type (ITU)</t>
  </si>
  <si>
    <t>OM1 G.651.1</t>
  </si>
  <si>
    <t>FO Assembles</t>
  </si>
  <si>
    <t>OM2 G.651.1</t>
  </si>
  <si>
    <t>Aca</t>
  </si>
  <si>
    <t>OM3 G.651.1</t>
  </si>
  <si>
    <t>Carton</t>
  </si>
  <si>
    <t>B1ca</t>
  </si>
  <si>
    <t>OM4 G.651.1</t>
  </si>
  <si>
    <t>Box</t>
  </si>
  <si>
    <t>B2ca</t>
  </si>
  <si>
    <t>OM5 G.651.1</t>
  </si>
  <si>
    <t>Pallet</t>
  </si>
  <si>
    <t>Cca</t>
  </si>
  <si>
    <t>OS2 G.652.D</t>
  </si>
  <si>
    <t>Spool</t>
  </si>
  <si>
    <t>Dca</t>
  </si>
  <si>
    <t>OS2 G.657.A1</t>
  </si>
  <si>
    <t>Reel</t>
  </si>
  <si>
    <t>Eca</t>
  </si>
  <si>
    <t>OS2 G.657.A2</t>
  </si>
  <si>
    <t>Fca</t>
  </si>
  <si>
    <t>OS2 G.657.B3</t>
  </si>
  <si>
    <t>OS2 G.653</t>
  </si>
  <si>
    <t>OS2 G.654</t>
  </si>
  <si>
    <t>OS2 G.655</t>
  </si>
  <si>
    <t>OS2 G.656</t>
  </si>
  <si>
    <t>Structural Cabling Category</t>
  </si>
  <si>
    <t>CAT 5e</t>
  </si>
  <si>
    <t>U/UTP</t>
  </si>
  <si>
    <t>Outdoor Cabinet</t>
  </si>
  <si>
    <t>CAT 6</t>
  </si>
  <si>
    <t>U/FTP</t>
  </si>
  <si>
    <t>Network cabinet</t>
  </si>
  <si>
    <t>CAT 6A</t>
  </si>
  <si>
    <t>F/UTP</t>
  </si>
  <si>
    <t>Server cabinet</t>
  </si>
  <si>
    <t>CAT 7</t>
  </si>
  <si>
    <t>F/FTP</t>
  </si>
  <si>
    <t>Industrial cabinet</t>
  </si>
  <si>
    <t>CAT 7A</t>
  </si>
  <si>
    <t>S/UTP</t>
  </si>
  <si>
    <t>Open Frame Rack</t>
  </si>
  <si>
    <t>CAT 8</t>
  </si>
  <si>
    <t>S/FTP</t>
  </si>
  <si>
    <t>Open rack, unmounted</t>
  </si>
  <si>
    <t>SF/UTP</t>
  </si>
  <si>
    <t>SF/FTP</t>
  </si>
  <si>
    <t>Coaxial Category</t>
  </si>
  <si>
    <t>Compression SCA</t>
  </si>
  <si>
    <t>Multimédia (TV-Dados)</t>
  </si>
  <si>
    <t>Compression F type</t>
  </si>
  <si>
    <t>TV/Radio</t>
  </si>
  <si>
    <t>IEC</t>
  </si>
  <si>
    <t>Data-Data</t>
  </si>
  <si>
    <t>Pin</t>
  </si>
  <si>
    <t>DATA/TV/Radio</t>
  </si>
  <si>
    <t>TV/Radio-SAT </t>
  </si>
  <si>
    <t>Reductor</t>
  </si>
  <si>
    <t>TV/DATA1/DATA2/Radio</t>
  </si>
  <si>
    <t>Splice</t>
  </si>
  <si>
    <t>TV/DATA/SAT/Radio</t>
  </si>
  <si>
    <t>RF Connector</t>
  </si>
  <si>
    <t>Inner Conductor</t>
  </si>
  <si>
    <t>RG59</t>
  </si>
  <si>
    <t>Bare copper</t>
  </si>
  <si>
    <t>RG6</t>
  </si>
  <si>
    <t>Silver plated copper</t>
  </si>
  <si>
    <t>RG11</t>
  </si>
  <si>
    <t>Tin plated copper</t>
  </si>
  <si>
    <t>Nickel plated copper</t>
  </si>
  <si>
    <t>Copper-clad steel</t>
  </si>
  <si>
    <t>Stranded copper</t>
  </si>
  <si>
    <t>Categories/Microducts</t>
  </si>
  <si>
    <t>Type of tube</t>
  </si>
  <si>
    <t>Single Tube</t>
  </si>
  <si>
    <t>PVC</t>
  </si>
  <si>
    <t>Bundle/multi tube</t>
  </si>
  <si>
    <t>PE</t>
  </si>
  <si>
    <t>Flat tube</t>
  </si>
  <si>
    <t>HDPE</t>
  </si>
  <si>
    <t>PVDF</t>
  </si>
  <si>
    <t>FRNC</t>
  </si>
  <si>
    <t>HFFR</t>
  </si>
  <si>
    <t>LSZH</t>
  </si>
  <si>
    <t>PUR</t>
  </si>
  <si>
    <t>Active Equipment</t>
  </si>
  <si>
    <t>Tools &amp; Acessories</t>
  </si>
  <si>
    <t>Product Name (EN)</t>
  </si>
  <si>
    <t>m</t>
  </si>
  <si>
    <t>AERO-FM-006-DM3-0XC16BKPP</t>
  </si>
  <si>
    <t>FIBRAIN CABLE AERO-FM SM 6* 9/125 G.657A1 1M6F ESM 1,0 520N</t>
  </si>
  <si>
    <t>BDC-C0-072-A-0X1206CBKC3C3</t>
  </si>
  <si>
    <t>FIBRAIN CABLE BDC-C0 SM 72* 9/125 G.652D 6T12F TUBA 2,0 2000N</t>
  </si>
  <si>
    <t>BDC-CIE-432-A-0X32010CBKED</t>
  </si>
  <si>
    <t>FIBRAIN CABLE BDC-CIE SM 432* 9/125 G.652D 36T12F TUBA 2,0 2700N</t>
  </si>
  <si>
    <t>MDC-FM-012-EM3-0XC1CBKPP</t>
  </si>
  <si>
    <t>FIBRAIN CABLE  MDC-FM SM 12* 9/125 G.657A2 1M12F  ESM 1,3 800N</t>
  </si>
  <si>
    <t>MK-LX8-144-A-0X116CCBKTT</t>
  </si>
  <si>
    <t>METROJET CABLE MK-LX8 SM 144* 9/125 G.652D 12T12F TUBA 1,6 2500N</t>
  </si>
  <si>
    <t>MK-LXS6-072-A-0X1146CBKTT</t>
  </si>
  <si>
    <t>METROJET CABLE MK-LXS6 SM 72* 9/125 G.652D 6T12F TUBA 1,45 650N</t>
  </si>
  <si>
    <t>MK-LXS7-036-A-0X1143CBKBIT</t>
  </si>
  <si>
    <t>METROJET CABLE MK-LXS7 SM 36* 9/125 G.652D 3T12F TUBA 1,45 1200N</t>
  </si>
  <si>
    <t>MK-LXS-TKT-066-BAA-0X114162C4634BKEBM</t>
  </si>
  <si>
    <t>METROJET CABLE MK-LXS-TKT SM 66F 9/125 1T6F G.655 2T12F G.652D 3T4F G.652D 4T6F G.652D  TUBA 1,4 1500N</t>
  </si>
  <si>
    <t>MK-UX8-048-U-0X2124CBKTT</t>
  </si>
  <si>
    <t>VC-T60-002-EM3-XL012-BKPP.</t>
  </si>
  <si>
    <t>FIBRAIN CABLE VC-T60 SM 2* 9/125 G.657A2 ESM 0,9 800N</t>
  </si>
  <si>
    <t>VC-T60-002-EM3-XL012-BKPP-FL</t>
  </si>
  <si>
    <t>VC-T60-002-EM-XL012-BKPP</t>
  </si>
  <si>
    <t>VC-T60-004-EM3-XL014-BKPP-FL</t>
  </si>
  <si>
    <t>FIBRAIN CABLE VC-T60 SM 4* 9/125 G.657A2 ESM 0,9 800N</t>
  </si>
  <si>
    <t>FIBRAIN CABLE MDC-FM SM 12* 9/125 G.657A2 1M12F  ESM 1,3 800N</t>
  </si>
  <si>
    <t>VC-DCY-02-L0-0LWD</t>
  </si>
  <si>
    <t>FIBRAIN CABLE VC-DCY MM 2* 50/125 OM4 100N</t>
  </si>
  <si>
    <t>Drum</t>
  </si>
  <si>
    <t>RZE</t>
  </si>
  <si>
    <t>OPE</t>
  </si>
  <si>
    <t>JAS</t>
  </si>
  <si>
    <t>https://cables.fibrain.com/uploads/produkty_rows/720/doc_en-6156ef330c10d.pdf?v38</t>
  </si>
  <si>
    <t>https://cables.fibrain.com/uploads/produkty_rows/320/doc_en-60475330698fa.pdf?v38</t>
  </si>
  <si>
    <t>https://cables.fibrain.com/uploads/produkty_rows/320/doc_en-6104029507690.pdf?v38</t>
  </si>
  <si>
    <t>https://cables.fibrain.com/uploads/produkty_rows/324/doc_en-61485450d775d.pdf?v38</t>
  </si>
  <si>
    <t>https://cables.fibrain.com/produkt/pp-color-code,728.html</t>
  </si>
  <si>
    <t>https://cables.fibrain.com/uploads/produkty_rows/721/doc_en-6156f8f9f18cd.pdf?v38</t>
  </si>
  <si>
    <t>https://cables.fibrain.com/uploads/produkty_rows/312/doc_en-60475526f2011.pdf?v38</t>
  </si>
  <si>
    <t>https://cables.fibrain.com/produkt/d-datacom,547.html</t>
  </si>
  <si>
    <t>https://cables.fibrain.com/produkt/vv-color-code,730.html</t>
  </si>
  <si>
    <t>https://cables.fibrain.com/uploads/produkty_rows/529/doc_en-60472c91106bd.pdf?v38</t>
  </si>
  <si>
    <t>pcs</t>
  </si>
  <si>
    <t>https://cables.fibrain.com/produkt/t-telecom-fiber,544.html</t>
  </si>
  <si>
    <t>https://cables.fibrain.com/uploads/produkty_rows/719/doc_en-6156f5daecdaa.pdf?v38</t>
  </si>
  <si>
    <t>Datasheet (EN)</t>
  </si>
  <si>
    <t>Product code</t>
  </si>
  <si>
    <t>Warehouse</t>
  </si>
  <si>
    <t>METROJET CABLE MK-UX8 SM 48F G.657A1 200UM TUBA 1.2</t>
  </si>
  <si>
    <t>Supplementary sales conditions:</t>
  </si>
  <si>
    <t>• Offer validity: until the stock sold out;</t>
  </si>
  <si>
    <t>• Prices: EXW Rzeszów (Poland);</t>
  </si>
  <si>
    <t>Total USD</t>
  </si>
  <si>
    <t>Color code tube</t>
  </si>
  <si>
    <t>Color code fiber</t>
  </si>
  <si>
    <t>https://cables.fibrain.com/produkt/t-telecom-tube,546.html</t>
  </si>
  <si>
    <t>1pcs price USD</t>
  </si>
  <si>
    <t>Cable type</t>
  </si>
  <si>
    <t>ADSS</t>
  </si>
  <si>
    <t>ADSS Micromodules</t>
  </si>
  <si>
    <t>ADSS Drop</t>
  </si>
  <si>
    <t>Duct outdoor dielectric</t>
  </si>
  <si>
    <t>Duct outdoor dielectric, doble PE jacket</t>
  </si>
  <si>
    <t>Dielectric, central tube, indoor</t>
  </si>
  <si>
    <t>Dielectric, micromodules, outdoor</t>
  </si>
  <si>
    <t>Microcable</t>
  </si>
  <si>
    <t>Microcable, special design</t>
  </si>
  <si>
    <t>FTTH drop, doble sheath, aerial, direct buried, duct</t>
  </si>
  <si>
    <t>FTTH drop, indoor</t>
  </si>
  <si>
    <t>FTTH drop, indoor, flat</t>
  </si>
  <si>
    <t>Microcable special design</t>
  </si>
  <si>
    <r>
      <t>Microcable with 200</t>
    </r>
    <r>
      <rPr>
        <sz val="10"/>
        <color theme="1"/>
        <rFont val="Calibri"/>
        <family val="2"/>
        <charset val="238"/>
      </rPr>
      <t>µ optical fibers</t>
    </r>
  </si>
  <si>
    <t>Fiber type</t>
  </si>
  <si>
    <t>SM G657A1</t>
  </si>
  <si>
    <t>SM G652D</t>
  </si>
  <si>
    <t>SM G657A2</t>
  </si>
  <si>
    <t>MM OM3</t>
  </si>
  <si>
    <t>MM OM4</t>
  </si>
  <si>
    <t>Product type</t>
  </si>
  <si>
    <t>-</t>
  </si>
  <si>
    <t>FTH-M01T-S85M-10MD-JU</t>
  </si>
  <si>
    <t>FTS-R27G-C55L-24BD-HU</t>
  </si>
  <si>
    <t>FTS-S12G-B34Y-020D-RA</t>
  </si>
  <si>
    <t>FTS-S12G-B35Y-020DI-AT</t>
  </si>
  <si>
    <t>FTS-S12G-B35Y-020DI-RN</t>
  </si>
  <si>
    <t>FTS-S12G-B43Y-020D-MV</t>
  </si>
  <si>
    <t>FTX-S1XG-C59L-24BD-CI</t>
  </si>
  <si>
    <t>FTX-S1XG-D21L-040D-AL</t>
  </si>
  <si>
    <t>FIBRAIN QSFP28 MODULE, 100GBASE-SR, 850NM, MMF, MPO/MPT, 100M, DDMI, FOR JUNIPER</t>
  </si>
  <si>
    <t>FIBRAIN SFP MODULE, MULTIRATE 155MB~2.67GB, CWDM, TX:1551NM, BULT-IN ISOLATOR, SMF, LC DUPLEX, 24DBM (40KM), DDMI, FOR HUAWEI</t>
  </si>
  <si>
    <t>FIBRAIN SFP MODULE, 1000BASE-BX / FIBRECHANNEL, WDM, TX:1310NM, SMF, LC SIMPLEX, 20KM (13DBM), DDMI, FOR RAD</t>
  </si>
  <si>
    <t>FIBRAIN SFP MODULE, 1000BASE-BX / FIBRECHANNEL, WDM, TX:1310NM, SMF, LC SIMPLEX, 20KM (13DBM), DDMI, INDUSTRIAL TEMPERATURES, FOR ACCEED TECHNOLOGIES</t>
  </si>
  <si>
    <t>FIBRAIN SFP MODULE, 1000BASE-BX / FIBRECHANNEL, WDM, TX:1310NM, SMF, LC SIMPLEX, 20KM (13DBM), DDMI, INDUSTRIAL TEMPERATURES, FOR RAD NETWORKS</t>
  </si>
  <si>
    <t>FIBRAIN SFP MODULE, 1000BASE-BX / FIBRECHANNEL, WDM, TX:1490NM, SMF, LC SIMPLEX, 20KM (13DBM), DDMI, FOR MRV</t>
  </si>
  <si>
    <t>XFP FIBRAIN MODULE 10 GBPS CWDM SMF 24DBM III-WINDOW LC DUPLEX 1590NM 80KM, WITH DDMI FOR CISCO</t>
  </si>
  <si>
    <t>FIBRAIN XFP FIBRAIN 10 GBPS DWDM ITU CHANEL 21 SMF 40KM, LC DUPLEX FOR ALCATEL-LUCENT</t>
  </si>
  <si>
    <t>ROGPO</t>
  </si>
  <si>
    <t>FT2-S1XG-S31L-010D-CI</t>
  </si>
  <si>
    <t>FTE-S1XG-C51Q-24BD-CI</t>
  </si>
  <si>
    <t>FTE-S1XG-C57Q-24BD-CI</t>
  </si>
  <si>
    <t>FTF-S1XG-B32Y-020D-EM</t>
  </si>
  <si>
    <t>FTF-S1XG-D31L-080DI-AL</t>
  </si>
  <si>
    <t>FTS-C12G-10M-HP</t>
  </si>
  <si>
    <t>FTS-M12G-S85L-55MD-H3C</t>
  </si>
  <si>
    <t>FTS-S12G-B53Y-020DI-AL</t>
  </si>
  <si>
    <t>FTS-S12G-B53Y-020DI-HU</t>
  </si>
  <si>
    <t>FTS-S12G-C55L-28BDI-OA</t>
  </si>
  <si>
    <t>FTS-S12G-C57L-32BD-CI</t>
  </si>
  <si>
    <t>FTS-S12G-C59L-24BD-AL</t>
  </si>
  <si>
    <t>FTS-S12G-C59L-32BD-CI</t>
  </si>
  <si>
    <t>FTS-S12G-S55L-040D-CI</t>
  </si>
  <si>
    <t>FTX-S1XG-C53L-14BD-CI</t>
  </si>
  <si>
    <t>FTX-S1XG-C55L-14BD-JU</t>
  </si>
  <si>
    <t>FTX-S1XG-D32L-080D-AL</t>
  </si>
  <si>
    <t>FIBRAIN X2 10GBASE-LR 1310NM SMF 10KM LC DUPLEX DDMI FOR CISCO</t>
  </si>
  <si>
    <t>FIBRAIN  XENPAK 10 GBPS CWDM 1511NM SMF 80KM 24DBM, DDMI, SC DUPLEX, CISCO</t>
  </si>
  <si>
    <t>FIBRAIN  XENPAK 10 GBPS CWDM 1571NM SMF 80KM 24DBM, DDMI, SC DUPLEX, CISCO</t>
  </si>
  <si>
    <t>FIBRAIN SFP+ WDM 10 GBPS SMF 20KM TX:1330 / RX:1270 LC SIMPLEX  DDMI EXTREME NETWORKS</t>
  </si>
  <si>
    <t>FIBRAIN SFP+ 10GBASE-ER / 10G FIBRECHANNEL DWDM CHANNEL 31 1552.52NM SMF LC DUPLEX 80KM 24DB DDMI INDUSTRIAL (-40~85°C) FOR ALCATEL</t>
  </si>
  <si>
    <t>SFP 1000BASE-T 100M UTP FOR HP</t>
  </si>
  <si>
    <t>SFP 1000BASE-SX 850NM MMF LC DUPLEX 550M DDMI FOR H3C</t>
  </si>
  <si>
    <t>FIBRAIN SFP MODULE, 1000BASE-BX / FIBRECHANNEL, WDM, TX:1550NM, SMF, LC SIMPLEX, 20KM (13DBM), DDMI, INDUSTRIAL TEMPERATURES, FOR ALCATEL-LUCENT</t>
  </si>
  <si>
    <t>FIBRAIN SFP MODULE, 1000BASE-BX / FIBRECHANNEL, WDM, TX:1550NM, SMF, LC SIMPLEX, 20KM (13DBM), DDMI, INDUSTRIAL TEMPERATURES, FOR HUAWEI</t>
  </si>
  <si>
    <t>FIBRAIN SFP MODULE, 1000BASE-ZX / FIBRECHANNEL, CWDM, TX:1551NM, BULT-IN ISOLATOR, SMF, LC DUPLEX, 28DBM (80KM), DDMI, INDUSTRIAL TEMPERATURES, FOR ORANGE ACCESS</t>
  </si>
  <si>
    <t>SFP CWDM 1000MB 1570NM 32DB OPTICAL BUDGET ISOLATOR LC DUPLEX DDMI FOR CISCO</t>
  </si>
  <si>
    <t>FIBRAIN SFP MODULE, 1000BASE-EX / FIBRECHANNEL, CWDM, TX:1591NM, BULT-IN ISOLATOR, SMF, LC DUPLEX, 24DBM (40KM), DDMI, ALCATEL</t>
  </si>
  <si>
    <t>SFP CWDM 1000MB 1590NM 32DB OPTICAL BUDGET ISOLATOR LC DUPLEX DDMI FOR CISCO</t>
  </si>
  <si>
    <t>SFP 1000BASE-EX 1550NM SMF LC DUPLEX 40KM DDMI</t>
  </si>
  <si>
    <t>XFP FIBRAIN MODULE 10 GBPS CWDM SMF 14DBM III-WINDOW LC DUPLEX 1550 NM, WITH DDMI FOR JUNIPER</t>
  </si>
  <si>
    <t>FIBRAIN XFP 10GBASE-ZR / 10G FIBRECHANNEL DWDM CHANNEL 32 1550.92NM SMF LC DUPLEX 80KM 24DB DDMI FOR ALCATEL-LUCENT</t>
  </si>
  <si>
    <t>METROJET CABLE MK-LXS10 SM 288* 9/125 G.652D 24T12F TUBE 1,4 1000N</t>
  </si>
  <si>
    <t>MK-LXS10-288-A-0X214OCBKVV-079-21</t>
  </si>
  <si>
    <t>BDC-VM-240-A-0X220U8BKVV-079-21</t>
  </si>
  <si>
    <t>FIBRAIN CABLE BDC-VM SM 240*9/125 G.652D 30T8F TUBE 2,0 2700N</t>
  </si>
  <si>
    <t>SSC-T30U-004-K-0LC30BKII-079-21</t>
  </si>
  <si>
    <t>EXO-G0-08-H-0LC32BLII-079-21</t>
  </si>
  <si>
    <t>SIGNLE LOOSE TUBE WITH JELLY WITH NR. 4 F.O. 50/125 (STANDARD OM3) + FIBER GLASS + CORRUGATED STEEL TAPE + LSZH UV RESISTANT EXTERNAL JACKET (BLACK COLOUR)</t>
  </si>
  <si>
    <t>SINGLE LOOSE TUBE WITH JELLY WITH NR. 8 F.O. 62,5/125 (STANDARD OM1)+ FIBER GLASS WATER BLOCKING+LSZH U.V. RESISTANT EXTERNAL JACKET (BLUE COLOR)</t>
  </si>
  <si>
    <t>MM OM1</t>
  </si>
  <si>
    <t>Duct indoor / outdoor steel armoured</t>
  </si>
  <si>
    <t>https://active.fibrain.com/uploads/pliki/Aktywa/Moduly%20optyczne/datasheet/en/sfp_plus/10g/bidi/DSH_FTF-S1XG-B32Y-020D.pdf</t>
  </si>
  <si>
    <t>https://active.fibrain.com/uploads/pliki/Aktywa/Moduly%20optyczne/datasheet/en/sfp_plus/10g/dwdm/DSH_FTF-S1XG-DxxL-24BD.pdf</t>
  </si>
  <si>
    <t>https://active.fibrain.com/uploads/pliki/Aktywa/Moduly%20optyczne/datasheet/en/x2/dual/DSH_FT2-S1XG-S31Q-010D.pdf</t>
  </si>
  <si>
    <t>https://active.fibrain.com/uploads/pliki/Aktywa/Moduly%20optyczne/datasheet/en/qsfp/dual/DSH_FTH-M01T-S85M-10MD.pdf</t>
  </si>
  <si>
    <t>https://active.fibrain.com/uploads/pliki/Aktywa/Moduly%20optyczne/datasheet/en/sfp/gigabit/bidi/DSH_FTS-S12G-B34Y-020.pdf</t>
  </si>
  <si>
    <t>https://active.fibrain.com/uploads/pliki/Aktywa/Moduly%20optyczne/datasheet/en/sfp/gigabit/bidi/DSH_FTS-S12G-B35Y-020.pdf</t>
  </si>
  <si>
    <t>https://active.fibrain.com/uploads/pliki/Aktywa/Moduly%20optyczne/datasheet/en/sfp/gigabit/bidi/DSH_FTS-S12G-B43Y-020.pdf</t>
  </si>
  <si>
    <t>https://active.fibrain.com/uploads/pliki/Aktywa/Moduly%20optyczne/datasheet/en/sfp/gigabit/bidi/DSH_FTS-S12G-B53Y-020.pdf</t>
  </si>
  <si>
    <t>https://active.fibrain.com/uploads/pliki/Aktywa/Moduly%20optyczne/datasheet/en/sfp/gigabit/cwdm/DSH_FTS-S12G-CxxL-28B.pdf</t>
  </si>
  <si>
    <t>https://active.fibrain.com/uploads/pliki/Aktywa/Moduly%20optyczne/datasheet/en/sfp/gigabit/cwdm/DSH_FTS-S12G-CxxL-32B.pdf</t>
  </si>
  <si>
    <t>https://active.fibrain.com/uploads/pliki/Aktywa/Moduly%20optyczne/datasheet/en/sfp/gigabit/cwdm/DSH_FTS-S12G-CxxL-24B.pdf</t>
  </si>
  <si>
    <t>https://active.fibrain.com/uploads/pliki/Aktywa/Moduly%20optyczne/datasheet/en/sfp/gigabit/dual/DSH_FTS-S12G-S55L-040.pdf</t>
  </si>
  <si>
    <t>https://active.fibrain.com/uploads/pliki/Aktywa/Moduly%20optyczne/datasheet/en/sfp/gigabit/copper/DSH_FTS-C12G-10M.pdf</t>
  </si>
  <si>
    <t>https://active.fibrain.com/uploads/pliki/Aktywa/Moduly%20optyczne/datasheet/en/sfp/gigabit/dual/DSH_FTS-M12G-S85L-55M.pdf</t>
  </si>
  <si>
    <t>https://active.fibrain.com/uploads/pliki/Aktywa/Moduly%20optyczne/datasheet/en/xfp/cwdm/DSH_FTX-S1XG-CxxL-24BD.pdf</t>
  </si>
  <si>
    <t>https://active.fibrain.com/uploads/pliki/Aktywa/Moduly%20optyczne/datasheet/en/xfp/dwdm/DSH_FTX-S1XG-DxxL-14BD.pdf</t>
  </si>
  <si>
    <t>https://active.fibrain.com/uploads/pliki/Aktywa/Moduly%20optyczne/datasheet/en/xfp/dwdm/DSH_FTX-S1XG-DxxL-24BD.pdf</t>
  </si>
  <si>
    <t>53x117x25</t>
  </si>
  <si>
    <t>80x120x22</t>
  </si>
  <si>
    <t>90x115x30</t>
  </si>
  <si>
    <t>https://cables.fibrain.com/uploads/produkty_rows/320/doc_en-6165795707965.pdf?v38</t>
  </si>
  <si>
    <t>https://cables.fibrain.com/uploads/produkty_rows/540/doc_en-616579f0309ff.pdf?v38</t>
  </si>
  <si>
    <t>https://cables.fibrain.com/uploads/produkty_rows/324/doc_en-61657ab70ce09.pdf?v38</t>
  </si>
  <si>
    <t>https://cables.fibrain.com/produkt/c3c3-color-code,733.html</t>
  </si>
  <si>
    <t>https://cables.fibrain.com/produkt/g1by-color-code,734.html</t>
  </si>
  <si>
    <t>https://cables.fibrain.com/produkt/bi-color-code,738.html</t>
  </si>
  <si>
    <t>https://cables.fibrain.com/produkt/ebm-color-code,739.html</t>
  </si>
  <si>
    <t>https://cables.fibrain.com/produkt/i-color-code,726.html</t>
  </si>
  <si>
    <t>BDC-C04-084-D-0X120664CBLG1BY-SF-079-21</t>
  </si>
  <si>
    <t>Package 
Type</t>
  </si>
  <si>
    <t>1pcs packing 
dimensions 
(mm)</t>
  </si>
  <si>
    <t>1pcs - 
Weight
(kg)</t>
  </si>
  <si>
    <t>Fiber 
Attenuators</t>
  </si>
  <si>
    <t>https://pon.fibrain.com/produkt/adapter-attenuators,250.html</t>
  </si>
  <si>
    <t>Zip bag</t>
  </si>
  <si>
    <t>AOA-G1-LCA-01-SM-35-B</t>
  </si>
  <si>
    <t>FIBRAIN TŁUMIK (ATTENUATOR) 1DB LC/APC 09/125 1310/1550NM PLASTIC</t>
  </si>
  <si>
    <t>AOA-G1-LCA-02-SM-35-B</t>
  </si>
  <si>
    <t>FIBRAIN TŁUMIK (ATTENUATOR) 2DB LC/APC 09/125 1310/1550NM PLASTIC</t>
  </si>
  <si>
    <t>AOA-G1-LCA-03-SM-35-B</t>
  </si>
  <si>
    <t>FIBRAIN TŁUMIK (ATTENUATOR) 3DB LC/APC 09/125 1310/1550NM PLASTIC</t>
  </si>
  <si>
    <t>AOA-G1-LCA-07-SM-35-A</t>
  </si>
  <si>
    <t>FIBRAIN TŁUMIK (ATTENUATOR) 7DB LC/APC 09/125 1310/1550NM METAL</t>
  </si>
  <si>
    <t>AOA-G1-LCA-07-SM-35-B</t>
  </si>
  <si>
    <t>FIBRAIN TŁUMIK (ATTENUATOR) 7DB LC/APC 09/125 1310/1550NM PLASTIC</t>
  </si>
  <si>
    <t>AOA-G1-LCA-09-SM-35-B</t>
  </si>
  <si>
    <t>FIBRAIN TŁUMIK (ATTENUATOR) 9DB LC/APC 09/125 1310/1550NM PLASTIC</t>
  </si>
  <si>
    <t>AOA-G1-SCA-02-SM-35-A</t>
  </si>
  <si>
    <t>FIBRAIN TŁUMIK (ATTENUATOR) 2DB SC/APC 09/125 1310/1550NM METAL</t>
  </si>
  <si>
    <t>AOA-G1-SCA-03-SM-35-A</t>
  </si>
  <si>
    <t>FIBRAIN TŁUMIK (ATTENUATOR) 3DB SC/APC 09/125 1310/1550NM METAL</t>
  </si>
  <si>
    <t>AOA-G1-SCA-07-SM-35-A</t>
  </si>
  <si>
    <t>FIBRAIN TŁUMIK (ATTENUATOR) 7DB SC/APC 09/125 1310/1550NM METAL</t>
  </si>
  <si>
    <t>AOA-G1-SCA-08-SM-35-A</t>
  </si>
  <si>
    <t>FIBRAIN TŁUMIK (ATTENUATOR) 8DB SC/APC 09/125 1310/1550NM METAL</t>
  </si>
  <si>
    <t>ZAC</t>
  </si>
  <si>
    <t>AOA-G1-LC-01-SM-35-B</t>
  </si>
  <si>
    <t>FIBRAIN TŁUMIK (ATTENUATOR) 1DB LC/UPC 09/125 1310/1550NM PLASTIC</t>
  </si>
  <si>
    <t>AOA-G1-LC-05-MM-85-B</t>
  </si>
  <si>
    <t>FIBRAIN ATTENUATOR 5DB LC/PC 50/125 850 NM PLASTIC</t>
  </si>
  <si>
    <t>AOA-G1-LCA-04-SM-35-B</t>
  </si>
  <si>
    <t>FIBRAIN TŁUMIK (ATTENUATOR) 4DB LC/APC 09/125 1310/1550NM PLASTIC</t>
  </si>
  <si>
    <t>AOA-G1-LCA-05-SM-35-B</t>
  </si>
  <si>
    <t>FIBRAIN TŁUMIK (ATTENUATOR) 5DB LC/APC 09/125 1310/1550NM PLASTIC</t>
  </si>
  <si>
    <t>AOA-G1-SC-05-MM-85-A</t>
  </si>
  <si>
    <t>FIBRAIN ATTENUATOR 5DB SC/PC 50/125 850 NM METAL</t>
  </si>
  <si>
    <t>AOA-G1-SCA-06-SM-35-A</t>
  </si>
  <si>
    <t>FIBRAIN TŁUMIK (ATTENUATOR) 6DB SC/APC 09/125 1310/1550NM METAL</t>
  </si>
  <si>
    <t>AOA-G1-SCA-20-SM-35-A</t>
  </si>
  <si>
    <t>FIBRAIN TŁUMIK (ATTENUATOR) 20DB SC/APC 09/125 1310/1550NM METAL</t>
  </si>
  <si>
    <t>https://pon.fibrain.com/produkt/optical-fplc-splitters,96.html</t>
  </si>
  <si>
    <t>Plastic box</t>
  </si>
  <si>
    <t>FPLC-G0-2-12-20-1-3-X1-7-SCA-XX</t>
  </si>
  <si>
    <t>FIBRAIN PLC SPLITTER GOLD   1X2 HOUSING BLACKBOX 100X80X10MM INPUT 1M 2,0MM OUTPUT FANOUT 1M 2,0MM G657A2 SCAPC/0000</t>
  </si>
  <si>
    <t>135x260x26</t>
  </si>
  <si>
    <t>FPLC-G0-2-14-20-1-3-X1-7-SCA-XX</t>
  </si>
  <si>
    <t>FBT Couplers</t>
  </si>
  <si>
    <t>https://pon.fibrain.com/produkt/fbt-optical-couplers,95.html</t>
  </si>
  <si>
    <t>CCPL-G0-1-17-1-35-90-A-5-SCA-SCA</t>
  </si>
  <si>
    <t>FIBRAIN OPTOCOUPLER CASCADE FBT 1X7 6x1,6%/90% 900UM HOUSING BLACKBOX 100X80X10MM SCAPC-SCAPC</t>
  </si>
  <si>
    <t>CPL-G1-1-13-1-345-90-1045-2-T-XX-XX</t>
  </si>
  <si>
    <t>FIBRAIN FBT COUPLER 1X3 45/45/10%, 1310/1490/1550, 900UM 1M, PIPE, NO CONNECTORS</t>
  </si>
  <si>
    <t>116x215x10</t>
  </si>
  <si>
    <t>CPL-G1-1-13-1-345-90-4020-2-T-XX-XX</t>
  </si>
  <si>
    <t>FIBRAIN FBT COUPLER 1X3 40/40/20%, 1310/1490/1550, 900UM 1M, PIPE, NO CONNECTORS</t>
  </si>
  <si>
    <t>CPL-G1-1-13-2-345-90-4020-2-T-XX-XX</t>
  </si>
  <si>
    <t>FIBRAIN FBT COUPLER 1X3 40/40/20%, 1310/1490/1550, 900UM 2M, PIPE, NO CONNECTORS</t>
  </si>
  <si>
    <t>CPL-G1-1-13-2-345-90-9005-2-T-XX-XX</t>
  </si>
  <si>
    <t>FIBRAIN FBT COUPLER 1X3 90/05/05%, 1310/1490/1550, 900UM 2M, PIPE, NO CONNECTORS</t>
  </si>
  <si>
    <t>Carton box</t>
  </si>
  <si>
    <t>155x245x30</t>
  </si>
  <si>
    <t>FPLC-G1-2-216-90-1-2-X1-6-LCA-LCA</t>
  </si>
  <si>
    <t>FIBRAIN PLC SPLITTER GOLD   2X16 HOUSING ALUBOX 60X12X4MM INPUT FIBER 1M 900UM OUTPUT BLOCKLESS 1M 900UM G657A, LCAPC/LCAPC</t>
  </si>
  <si>
    <t>FPLC-G1-2-22-90-2-2-X2-2-XX-XX</t>
  </si>
  <si>
    <t>FIBRAIN PLC SPLITTER GOLD   2X2 HOUSING ALUBOX 55X7X4MM INPUT FIBER 2M 900UM OUTPUT BLOCKLESS 2M 900UM G657A, NO CONNECTORS</t>
  </si>
  <si>
    <t>115x285x20</t>
  </si>
  <si>
    <t>FPLC-S1-2-132-90-1-2-X1-6-SCA-SCA</t>
  </si>
  <si>
    <t>FIBRAIN PLC SPLITTER STANDARD   1X32 HOUSING 80X20X6MM INPUT FIBER 1M 900UM OUTPUT BLOCKLESS 1M 900UM G657A SCAPC-SCAPC</t>
  </si>
  <si>
    <t>FPLC-G0-2-112-20-1-3-X1-7-SC-SC</t>
  </si>
  <si>
    <t>FIBRAIN PLC SPLITTER GOLD   1X12 HOUSING 100X80X10MM INPUT OUTPUT 1M 1M 2.0MM 2.0MM G657A2 SC/SC</t>
  </si>
  <si>
    <t>FPLC-G0-2-132-20-2-3-X2-9-SC-SC</t>
  </si>
  <si>
    <t>FIBRAIN PLC SPLITTER GOLD   1X32 HOUSING MINIBOX 100X75X26MM INPUT FIBER 2M 2,0MM OUTPUT 2M 2,0MM G657A2  SC/SC</t>
  </si>
  <si>
    <t>Total  USD</t>
  </si>
  <si>
    <t>1pcs 
packing 
dimensions 
(mm)</t>
  </si>
  <si>
    <t>Collective 
packaging 
(pcs inside)</t>
  </si>
  <si>
    <t>Collective 
packaging 
dimensions 
(cm)</t>
  </si>
  <si>
    <t>Collective - 
Weight 
(kg)</t>
  </si>
  <si>
    <t>Optical 
transceivers</t>
  </si>
  <si>
    <t>Weight 
(kg)</t>
  </si>
  <si>
    <t>Drum flange 
diameter 
(mm)</t>
  </si>
  <si>
    <t>Drum core 
diameter 
(mm)</t>
  </si>
  <si>
    <t>MDC-FM-072-EM-0XC6CBKPP</t>
  </si>
  <si>
    <t>FIBRAIN CABLE MDC-FM SM 72* 9/125 G.657A2 6M12F ESM 1,4 1600N</t>
  </si>
  <si>
    <t>SM G655 
and G652D</t>
  </si>
  <si>
    <t>Sections bettween 
200m - 400m</t>
  </si>
  <si>
    <t>MDC-FM-012-EM3-0XC1CBKPP-079-21</t>
  </si>
  <si>
    <t>275x270x55</t>
  </si>
  <si>
    <t>https://pon.fibrain.pl/produkt/splittery-optyczne-fplc-standard,433.html</t>
  </si>
  <si>
    <t>Outlet points 
accessories</t>
  </si>
  <si>
    <t>PC8013</t>
  </si>
  <si>
    <t>LSA PROFIL CONNECTION MODULE 2/10 CONNECTIONS (GREY)</t>
  </si>
  <si>
    <t>https://data.fibrain.com/produkt/lsa-boxes,47.html</t>
  </si>
  <si>
    <t>Plastic bag</t>
  </si>
  <si>
    <t>110x255x50</t>
  </si>
  <si>
    <t>PC8150</t>
  </si>
  <si>
    <t>LSA MAGAZINE 2/10 FOR TRIPLE ELECTRODE FUSE</t>
  </si>
  <si>
    <t>125x255x45</t>
  </si>
  <si>
    <t>XB-50BBA-02</t>
  </si>
  <si>
    <t>SURFACE MOUNTED BOX 50X50MM 2-MODULES DEPTH 27MM</t>
  </si>
  <si>
    <t>https://data.fibrain.com/uploads/produkty_rows/64/doc_en-55dc49271a661.pdf?v38</t>
  </si>
  <si>
    <t>XB-50FPF-0102</t>
  </si>
  <si>
    <t>BRITISH TYPE KEYSTONE FACEPLATE W/ICON 1GANG 86X86MM</t>
  </si>
  <si>
    <t>XB-50FPF-0202</t>
  </si>
  <si>
    <t>BRITISH TYPE KEYSTONE FACEPLATE W/ICON 2GANG 86X86MM</t>
  </si>
  <si>
    <t>XB-DC-BK-01</t>
  </si>
  <si>
    <t>DUST COVER, BLACK 25PCS</t>
  </si>
  <si>
    <t>140x280x50</t>
  </si>
  <si>
    <t>XB-DC-R-01</t>
  </si>
  <si>
    <t>DUST COVER, RED 25PCS</t>
  </si>
  <si>
    <t>XB-DC-W-01</t>
  </si>
  <si>
    <t>DUST COVER, WHITE 25PCS</t>
  </si>
  <si>
    <t>XB-DC-Y-01</t>
  </si>
  <si>
    <t>DUST COVER, YELLOW 25PCS</t>
  </si>
  <si>
    <t>XB-USBBC-01</t>
  </si>
  <si>
    <t>FIBRAIN SURFACE MOUNTED BOXES US-STANDARD 1-MODULES DEPTH 38MM</t>
  </si>
  <si>
    <t>https://data.fibrain.pl/produkt/puszka-natynkowa-us-standard,651.html</t>
  </si>
  <si>
    <t>370x490x240</t>
  </si>
  <si>
    <t>Copper 
patchcord</t>
  </si>
  <si>
    <t>XR220.002</t>
  </si>
  <si>
    <t>FIBRAIN DATA PATCH CORD S/FTP  2 M. KAT.6A GREY</t>
  </si>
  <si>
    <t>Indoor box</t>
  </si>
  <si>
    <t>XV100.223</t>
  </si>
  <si>
    <t>FIBRAIN DATA LSA BOX 100PAIR INDOOR</t>
  </si>
  <si>
    <t>225x280x120</t>
  </si>
  <si>
    <t>Copper 
cable cat.2</t>
  </si>
  <si>
    <t>XV100.107</t>
  </si>
  <si>
    <t>FIBRAIN DATA VOICE CAT.3 U/UTP 100X2X0,5 24AWG GREEN COLOR</t>
  </si>
  <si>
    <t>https://data.fibrain.com/uploads/produkty_rows/49/doc_en-55dc343392d6c.pdf?v38</t>
  </si>
  <si>
    <t>Copper 
cable cat.3</t>
  </si>
  <si>
    <t>XV150.107</t>
  </si>
  <si>
    <t>FIBRAIN DATA VOICE CAT.3 U/UTP 50X2X0,5 24AWG LSOH GREEN COLOR</t>
  </si>
  <si>
    <t>https://data.fibrain.com/uploads/produkty_rows/49/doc_en-55dc34339234b.pdf?v38</t>
  </si>
  <si>
    <t>XEP0100.GY110</t>
  </si>
  <si>
    <t>FIBRAIN DATA PATCHCORD CAT.5E F/UTP  1M    GREY CABLE, GREEN CONNECTOR, GREEN ICON</t>
  </si>
  <si>
    <t>https://data.fibrain.com/uploads/produkty_rows/52/doc_en-55dc39bdbcff3.pdf?v38</t>
  </si>
  <si>
    <t>Fiber Optic Cables</t>
  </si>
  <si>
    <t>Active Devices</t>
  </si>
  <si>
    <t>Passive Optical Network</t>
  </si>
  <si>
    <t>Fibrain DATA</t>
  </si>
  <si>
    <t>FIBRAIN Sp. z o.o.</t>
  </si>
  <si>
    <t>Tel:+48 17 8660812;  Fax:+48 17 8660811</t>
  </si>
  <si>
    <t>Internet: www.fibrain.com email: sales@fibrain.com</t>
  </si>
  <si>
    <t>Valid up:</t>
  </si>
  <si>
    <t>XFP FIBRAIN MODULE 10 GBPS CWDM SMF 14DBM III-WINDOW LC DUPLEX 1530 NM, WITH DDMI FOR CISCO</t>
  </si>
  <si>
    <t>130x190x46</t>
  </si>
  <si>
    <t>MK-LXL8-144-A-0X1226OBKTT</t>
  </si>
  <si>
    <t>METROJET CABLE MK-LXL8 SM 144* 9/125 G.652D 6T24F TUBE 2,2 1000N</t>
  </si>
  <si>
    <t>VC-D40-01-EC-0LWRT-079-21</t>
  </si>
  <si>
    <t>FIBRAIN CABLE VC-D40 SM 1* 9/125 G.657A2 ES TUBE 0,9 420N</t>
  </si>
  <si>
    <t>Indoor, riser cable</t>
  </si>
  <si>
    <t>EAC-RAM-012-EM3-0L01C-WPP-079-21</t>
  </si>
  <si>
    <t>FIBRAIN CABLE EAC-RAM 12*9/125 G.657A2 1M12F MODULE ESM 1,3 400 N</t>
  </si>
  <si>
    <t>Connectivity Fiber</t>
  </si>
  <si>
    <t>Cross-connect 
drop cable 
patchcord</t>
  </si>
  <si>
    <t>PA0-01SC-01SC-001.0-08E-2BN</t>
  </si>
  <si>
    <t>FIBRAIN PATCHCORD CROSS-CONNECT DROP CABLE VC-D30E    1M 2J G657A2 01SC/01SC WITHOUT PRINTING</t>
  </si>
  <si>
    <t>EKS</t>
  </si>
  <si>
    <t>PA3-01SCA-01SCA-005.0-13D-1</t>
  </si>
  <si>
    <t>FIBRAIN PATCHCORD CROSS-CONNECT DROP CABLE AERO-DR03     5M 1J G657A1 01SCAPC/01SCAPC</t>
  </si>
  <si>
    <t>PA2-01SCA-0000-055.0-13D-1</t>
  </si>
  <si>
    <t>FIBRAIN PIGTAIL CROSS-CONNECT DROP CABLE AERO-DR03    55M 1J G657A1 01SCAPC/0000</t>
  </si>
  <si>
    <t>PA4-01LC-01LC-060.0-13D-1</t>
  </si>
  <si>
    <t>FIBRAIN PATCHCORD CROSS-CONNECT DROP CABLE AERO-DR03    60M 1J G657A1 01LC/01LC</t>
  </si>
  <si>
    <t>PA4-01SCA-01SCA-030.0-13D-1</t>
  </si>
  <si>
    <t>FIBRAIN PATCHCORD CROSS-CONNECT DROP CABLE AERO-DR03    30M 1J G657A1 01SCAPC/01SCAPC</t>
  </si>
  <si>
    <t>Optic patchcord</t>
  </si>
  <si>
    <t>Pre-
connectorized 
cables</t>
  </si>
  <si>
    <t>Fiber optic 
adapter</t>
  </si>
  <si>
    <t>ADR-E20-SX-1211BL-BL-CL</t>
  </si>
  <si>
    <t>ADAPTER E2000 SINGLEMODE, SIMPLEX, CERAMIC, PLASTIC CASE WITH CLIPS</t>
  </si>
  <si>
    <t>https://connectivity.fibrain.com/produkt/e2000-adapters,133.html</t>
  </si>
  <si>
    <t>Tool</t>
  </si>
  <si>
    <t>Optic pigtail</t>
  </si>
  <si>
    <t>Optic 
patchcord</t>
  </si>
  <si>
    <t>G-E2A-E2A-S-005.0-SX-A-28-Y</t>
  </si>
  <si>
    <t>FIBRAIN PATCHCORD   5M    E2000APC/E2000APC G652D 2,8 SIMPLEX GOLD</t>
  </si>
  <si>
    <t>G-LC-SC-S-005.0-SX-A-18-Y</t>
  </si>
  <si>
    <t>FIBRAIN PATCHCORD   5M    LC/SC G.652D 1,8 SIMPLEX GOLD</t>
  </si>
  <si>
    <t>G-LC-SC-S-006.0-SX-A-18-Y</t>
  </si>
  <si>
    <t>FIBRAIN PATCHCORD   6M    LC/SC G.652D 1,8 SIMPLEX GOLD</t>
  </si>
  <si>
    <t>G-LC-SC-S-008.0-SX-A-18-Y</t>
  </si>
  <si>
    <t>FIBRAIN PATCHCORD   8M    LC/SC G.652D 1,8 SIMPLEX GOLD</t>
  </si>
  <si>
    <t>G-LC-SC-S-010.0-SX-A-18-Y</t>
  </si>
  <si>
    <t>FIBRAIN PATCHCORD  10M    LC/SC G.652D 1,8 SIMPLEX GOLD</t>
  </si>
  <si>
    <t>G-LC-SC-S-012.0-SX-A-18-Y</t>
  </si>
  <si>
    <t>FIBRAIN PATCHCORD   12M    LC/SC G.652D 1,8 SIMPLEX GOLD</t>
  </si>
  <si>
    <t>G-LC-ST-S-003.0-DX-H-28-OR</t>
  </si>
  <si>
    <t>FIBRAIN PATCHCORD    3M    LC/ST OM1 2,8 DUPLEX GOLD</t>
  </si>
  <si>
    <t>G-SCA-SC-S-100.0-SX-A-28-Y</t>
  </si>
  <si>
    <t>FIBRAIN PATCHCORD     100M     SCAPC/SC G652D 2,8 SIMPLEX GOLD</t>
  </si>
  <si>
    <t>G-SC-SC-S-005.0-DX-K-28-AQ</t>
  </si>
  <si>
    <t>FIBRAIN PATCHCORD      5M    SC/SC OM3 2,8 DUPLEX GOLD</t>
  </si>
  <si>
    <t>G-SC-SC-S-100.0-DX-A-28-Y</t>
  </si>
  <si>
    <t>FIBRAIN PATCHCORD      100M    SC/SC G652D 2,8 DUPLEX GOLD</t>
  </si>
  <si>
    <t>G-SET12-E2-XX-S-002.0-P9-A-09-12</t>
  </si>
  <si>
    <t>FIBRAIN PIGTAIL 12PCS SET 2M  G652D E2000 900UM (12 COLORS)</t>
  </si>
  <si>
    <t>HF-01SCA-01SCA-83E02-0030-00202-00202</t>
  </si>
  <si>
    <t>FIBRAIN PRECONNECTORIZED VC-T60       30M   2*  G.657A2   01SCAPC/01SCAPC BREAKOUT</t>
  </si>
  <si>
    <t>HF-01SCA-01SCA-83E02-0040-00202-00202</t>
  </si>
  <si>
    <t>FIBRAIN PRECONNECTORIZED VC-T60       40M   2*  G.657A2   01SCAPC/01SCAPC BREAKOUT</t>
  </si>
  <si>
    <t>HF-01SCA-01SCA-83E02-0050-00202-00202</t>
  </si>
  <si>
    <t>FIBRAIN PRECONNECTORIZED VC-T60       50M   2*  G.657A2   01SCAPC/01SCAPC BREAKOUT</t>
  </si>
  <si>
    <t>S10-P9-M50-09-GR-002.0-LC</t>
  </si>
  <si>
    <t>FIBRAIN PIGTAIL    2M 50/125 MM LC OM2 0,9MM GREEN BUFFER STANDARD</t>
  </si>
  <si>
    <t>S10-P9-SM2-09-Y-001.5-SC</t>
  </si>
  <si>
    <t>FIBRAIN PIGTAIL 1,5M 09/125 SM SC/PC G652 0,9MM YELLOW BUFFER STANDARD</t>
  </si>
  <si>
    <t>S10-P9-SM2-09-Y-001.5-SCA</t>
  </si>
  <si>
    <t>FIBRAIN PIGTAIL 1,5M 09/125 SM SC/APC G652 0,9MM YELLOW BUFFER STANDARD</t>
  </si>
  <si>
    <t>S-LC-LC-S-020.0-SX-D-18-Y</t>
  </si>
  <si>
    <t>FIBRAIN PATCHCORD      20M    LC/LC G657A1 1,8 SIMPLEX SILVER</t>
  </si>
  <si>
    <t>S-LC-SC-S-002.0-SX-A-18-Y</t>
  </si>
  <si>
    <t>FIBRAIN PATCHCORD 2M   LC/SC G652D 1,8 SIMPLEX SILVER</t>
  </si>
  <si>
    <t>TEF-12E2A-0000-65A-0040-11001-00000</t>
  </si>
  <si>
    <t>FIBRAIN PRECONNECTORIZED EXO-G0 LS0H    40M   12* G652D 12E2000APC/0000 SAFEBRANCH 1</t>
  </si>
  <si>
    <t>TEF-24LC02501-24LC02501-32D24-025-22-1</t>
  </si>
  <si>
    <t>FIBRAIN PRECONNECTORIZED MDC-FM LS0H TMG    25M   24* G657A1 24LC/24LC SAFEBRANCH 1</t>
  </si>
  <si>
    <t>https://connectivity.fibrain.com/produkt/titanium-grade,301.html</t>
  </si>
  <si>
    <t>T-LC-LC-S-020.0-DX-A-28-Y</t>
  </si>
  <si>
    <t>FIBRAIN PATCHCORD    20M  LC/LC G652D 2,8MM DUPLEX TITANIUM</t>
  </si>
  <si>
    <t>T-LC-LC-S-050.0-DX-A-28-Y</t>
  </si>
  <si>
    <t>FIBRAIN PATCHCORD    50M  LC/LC G652D 2,8MM DUPLEX TITANIUM</t>
  </si>
  <si>
    <t>TCF-02SA00300-02SC00300-01D12-002-11-1</t>
  </si>
  <si>
    <t>FIBRAIN PRECONNECTORIZED DC-PRIM      2M   12* G657A1 02SCAPC/02SC EASY LINK 1</t>
  </si>
  <si>
    <t>https://connectivity.fibrain.com/produkt/lc-adapters,131.html</t>
  </si>
  <si>
    <t>ADR-E20-SX-1211BL-BL</t>
  </si>
  <si>
    <t>ADAPTER E2000 SINGLEMODE, SIMPLEX, CERAMIC, PLASTIC CASE</t>
  </si>
  <si>
    <t>AD-SCA-SX-1210GR-BK</t>
  </si>
  <si>
    <t>FIBRAIN ADAPTER SC/APCSINGLEMODE, SIMPLEX, CERAMIC, PLASTIC CASE</t>
  </si>
  <si>
    <t>AD-SC-DX-11200-BK</t>
  </si>
  <si>
    <t>FIBRAIN ADAPTER SC MULTIMODE , DUPLEX, FERRUL PB,METAL CASE</t>
  </si>
  <si>
    <t>AS02-LCA-DX-21118</t>
  </si>
  <si>
    <t>FIBRAIN ADAPTER LC/APC SM, DX, PREMIUM, ZR SLEEVE, PLASTIC HOUSING, WITH FLANGE, GREEN, EXTERNAL SHUTTER</t>
  </si>
  <si>
    <t>https://connectivity.fibrain.com/produkt/sc-adapters,129.html</t>
  </si>
  <si>
    <t>FB7197.21</t>
  </si>
  <si>
    <t>OPTICAL FIBER HOLDER 900UM</t>
  </si>
  <si>
    <t>https://connectivity.fibrain.com/produkt/rapid-splice-1,302.html</t>
  </si>
  <si>
    <t>G-SET12-LC-XX-S-002.0-P9S-I-09-12</t>
  </si>
  <si>
    <t>FIBRAIN PIGTAIL SET 12 PCS 2M  OM2  LC LC 900UM 12 COLORS</t>
  </si>
  <si>
    <t>S-E2A-E2A-S-005.0-SX-A-28-Y</t>
  </si>
  <si>
    <t>FIBRAIN PATCHCORD     5M   E2000APC/E2000APC G652D 2,8 SIMPLEX SILVER</t>
  </si>
  <si>
    <t>S-E2A-E2A-S-015.0-SX-D-28-Y</t>
  </si>
  <si>
    <t>FIBRAIN PATCHCORD 15M   E2000APC/E2000APC G657A1 2,8 SIMPLEX SILVER</t>
  </si>
  <si>
    <t>S-E2A-E2A-S-025.0-SX-D-18-Y</t>
  </si>
  <si>
    <t>FIBRAIN PATCHCORD 25M   E2000APC/E2000APC G657A1 1,8 SIMPLEX SILVER</t>
  </si>
  <si>
    <t>S-FCA-LC-S-000.5-DX-A-28-Y</t>
  </si>
  <si>
    <t>FIBRAIN PATCHCORD 0,5   FCAPC/LC G652D 2,8 DUPLEX SILVER</t>
  </si>
  <si>
    <t>S-FC-XX-S-002.0-P9-A-09-Y.</t>
  </si>
  <si>
    <t>FIBRAIN PIGTAIL 2M   FC/PC G652 0,9 YELLOW BUFFER STANDARD</t>
  </si>
  <si>
    <t>S-SCA-XX-S-002.0-P9S-A-09-Y.</t>
  </si>
  <si>
    <t>FIBRAIN PIGTAIL    2M   SC/APC G652 0,9 YELLOW SEMI-TIGHT  BUFFER SILVER</t>
  </si>
  <si>
    <t>T-E2A-E2A-S-002.0-SX-A-18-Y</t>
  </si>
  <si>
    <t>FIBRAIN PATCHCORD 2M   E2000APC/E2000APC G652D 1,8 SIMPLEX SILVER</t>
  </si>
  <si>
    <t>T-SCA-LC-S-000.5-SX-A-18-Y</t>
  </si>
  <si>
    <t>FIBRAIN PATCHCORD   0,5M    SCAPC/LC G652D 1,8 SIMPLEX TITANUM</t>
  </si>
  <si>
    <t>Distribution Fiber</t>
  </si>
  <si>
    <t>Stretch foil</t>
  </si>
  <si>
    <t>ODF 19"</t>
  </si>
  <si>
    <t>PZDW-G0-1-1-0108-M10-32-55-SCA-SCA.</t>
  </si>
  <si>
    <t>FIBRAIN FIBER PANEL 19'' 1U EQUIPPED DWDM MUX, 8 CHANNELS (32, 33, 34, 35, 52, 53, 54, 55), 1% MONITOR, SCAPC CONNECTORS</t>
  </si>
  <si>
    <t>https://pon.fibrain.com/produkt/dwdm-modules-in-pzdw-casings,109.html</t>
  </si>
  <si>
    <t>PL-G0-119-24SX-24SM-SCA-24-2-0200-2</t>
  </si>
  <si>
    <t>FIBRE OPTICS PANEL 19" 1U NOTFIXED WITH FACE PLATE 24XSC SIMPLEX, 24 ADAPTERS SCA SX, 24 PIGTAILS SCA SM SCM</t>
  </si>
  <si>
    <t>ODF face plate</t>
  </si>
  <si>
    <t>FB2043B</t>
  </si>
  <si>
    <t>FIBRAIN FRONT PANEL 2U 48XST,FC SIMPLEX BLACK (RAL 9005)</t>
  </si>
  <si>
    <t>FB2033</t>
  </si>
  <si>
    <t>FIBRAIN FACE PLATE 1U 24XST,FC SIMPLEX RAL7035 FOR FB120X</t>
  </si>
  <si>
    <t>Indoor 
cabinet</t>
  </si>
  <si>
    <t>IFDT-C00-22-0000-0</t>
  </si>
  <si>
    <t>FIBRAIN CABINET VERSION C0 EQUIPPED WITH A 2 CASSETTE OF 24 WELDS</t>
  </si>
  <si>
    <t>IFDT-C1Z-144</t>
  </si>
  <si>
    <t>FIBRAIN CABINET VERSION C1 UNEQUIPPED, WITH CABLE STOCK FRAME, SPONGE SEAL</t>
  </si>
  <si>
    <t>IFDT-C1Z-48</t>
  </si>
  <si>
    <t>M_KIT_FCP_ID_SPC72_SPT1_132_2020</t>
  </si>
  <si>
    <t>FIBRAIN WALL MOUNTED DISTRIBUTION CABINET FOR 1 OR 4 SPLITTERS AND 36 SPLICE, EQUIPPED 38 ADAPTERS SC/APC (INDOOR)</t>
  </si>
  <si>
    <t>Cabinet 19" 
accessories</t>
  </si>
  <si>
    <t>CKP-6/10-S04-B</t>
  </si>
  <si>
    <t>BASE DESIGNED FOR 19” STANDING CABINET WITH TILT PROTECTION 100MM/600/1000 RAL 9005</t>
  </si>
  <si>
    <t>https://data.fibrain.com/uploads/produkty_rows/60/doc_en-55dc44afec02c.pdf?v38</t>
  </si>
  <si>
    <t>CKS-6/10-S06-B</t>
  </si>
  <si>
    <t>BASE DESIGNED FOR 19” STANDING CABINET 100MM/600/1000 RAL 9005</t>
  </si>
  <si>
    <t>CKS-6/6-S06-B</t>
  </si>
  <si>
    <t>BASE DESIGNED FOR 19” STANDING CABINET 100MM/600/600 RAL 9005</t>
  </si>
  <si>
    <t>CKS-6/8-S06-B</t>
  </si>
  <si>
    <t>BASE DESIGNED FOR 19” STANDING CABINET 100MM/600/800 RAL 9005</t>
  </si>
  <si>
    <t>WTD-PF-S06-B</t>
  </si>
  <si>
    <t>FILTER PANEL RAL 9005</t>
  </si>
  <si>
    <t>WTD-PF-W-S06-B</t>
  </si>
  <si>
    <t>CONTRIBUTION OF FILTER PANEL FILTER CASSETTE</t>
  </si>
  <si>
    <t>WTD-U-600-S06-B</t>
  </si>
  <si>
    <t>CEILING-FLOOR HOLDER FOR FAN PANELS 600MM CABINET BLACK (PAIR - 2PCS)</t>
  </si>
  <si>
    <t>WTD-U-800-S06-B</t>
  </si>
  <si>
    <t>CEILING-FLOOR HOLDER FOR FAN PANELS 800MM CABINET BLACK (PAIR - 2PCS)</t>
  </si>
  <si>
    <t>WTD-6T-B</t>
  </si>
  <si>
    <t>FAN PANELS 6-FAN ROOF-FLOOR BLACK RAL 9005</t>
  </si>
  <si>
    <t>https://data.fibrain.com/uploads/produkty_rows/60/doc_en-55dc44afeb44b.pdf?v38</t>
  </si>
  <si>
    <t>PWS-S-S06-B</t>
  </si>
  <si>
    <t>19” SEAL WITH BRUSH FOR FLOOR STANDING CABINET</t>
  </si>
  <si>
    <t>RKP-VM-2U-B</t>
  </si>
  <si>
    <t xml:space="preserve">HORIZONTAL CABLE MANAGAMENT 2U 19”, BLACK   </t>
  </si>
  <si>
    <t>LGX module</t>
  </si>
  <si>
    <t>LGX1-G0-CW-1-0218-MDUX-47-61-LC-LC</t>
  </si>
  <si>
    <t>FIBRAIN LGX MODULE 1U EQUIPPED, MUX / DEMUX 1471-1611, PORT TEST, CHANNEL EXPRESS, LC CONNECTORS, ADAPTERS 6XLC W / O FLANGE</t>
  </si>
  <si>
    <t>https://distribution.fibrain.com/produkt/lgx-modules,581.html</t>
  </si>
  <si>
    <t>LGX accessories</t>
  </si>
  <si>
    <t>https://distribution.fibrain.com/produkt/lgx-frames,580.html</t>
  </si>
  <si>
    <t>LGX1-BLANK</t>
  </si>
  <si>
    <t>FIBRAIN BLANK FOR LGX FRAME, SINGLE</t>
  </si>
  <si>
    <t>Distribution
 box</t>
  </si>
  <si>
    <t>Microduct system</t>
  </si>
  <si>
    <t>MT-OP-3232</t>
  </si>
  <si>
    <t>METROJET ENCLOSURE IN LINE 32/32</t>
  </si>
  <si>
    <t>MT-MDI-1008.OR</t>
  </si>
  <si>
    <t>METROJET STANDARD MICROPIPE 10/8 MM, ORANGE</t>
  </si>
  <si>
    <t>MT-WFT-1005-LROH</t>
  </si>
  <si>
    <t>METROJET FOILED BUNDELS, MT-WFT TYPE (TIGHT, SECONDARY, PE) 5 X 10/8MM + 1X 7/5.5MM</t>
  </si>
  <si>
    <t>MT-PDC-DTP-710/110</t>
  </si>
  <si>
    <t>METROJET ENCLOSURE, FOR PIPES DTP 7X10/1X10/8, DIVIDED, DIRECTLY BURIED, IP 68</t>
  </si>
  <si>
    <t>MT-ZR-0705</t>
  </si>
  <si>
    <t>METROJET REDUCTION CONNECTOR 7/5MM</t>
  </si>
  <si>
    <t>MT-ZTDB-14</t>
  </si>
  <si>
    <t>METROJET 14MM  END STOP DBL CONNECTOR</t>
  </si>
  <si>
    <t>MT-ZUD-07/1.25</t>
  </si>
  <si>
    <t>METROJET MINIDUCT SEAL FOR MICROPIPE 7MM AND MICROCABLES (1.25MM), DIVISIBLE</t>
  </si>
  <si>
    <t>MT-ZUD-07/2.5</t>
  </si>
  <si>
    <t>METROJET DIVISIBLE MICRODUCT SEALS 7MM, MICRODUCT CABLE (2.5MM)</t>
  </si>
  <si>
    <t>MT-ZUD-14/5-6.5</t>
  </si>
  <si>
    <t>METROJET DUCT SEAL FOR MICROPIPE 14MM AND MICROCABLES (5.0-6.5MM), DIVISIBLE</t>
  </si>
  <si>
    <t>VC-XCPSC00523</t>
  </si>
  <si>
    <t>INTERNAL TRANSITION BOX (ITB)</t>
  </si>
  <si>
    <t>VQ-COV-BUM08</t>
  </si>
  <si>
    <t>VERTIGO BOX VQ-COV-BUM08 FOR OPTICAL CABLE PROTECTION</t>
  </si>
  <si>
    <t>AT-P11B</t>
  </si>
  <si>
    <t xml:space="preserve">AIRTRACK 11-HOLE CROSSBAR FOR CONCRETE POLE (CLAMP + CROSSBAR + SCREWS) </t>
  </si>
  <si>
    <t>Breakout, indoor, outdoor</t>
  </si>
  <si>
    <t>Connectors</t>
  </si>
  <si>
    <t>PC6025</t>
  </si>
  <si>
    <t>set</t>
  </si>
  <si>
    <t>https://connectivity.fibrain.com/produkt/adapters-cleaning-sticks,568.html</t>
  </si>
  <si>
    <t>PC-03-250-S5</t>
  </si>
  <si>
    <t>FIBRAIN 2.5 MM STICK FOR ADAPTERS PRO-CLEANER, SET 5 PCS</t>
  </si>
  <si>
    <t>A031-LC-DX-1128</t>
  </si>
  <si>
    <t>FIBRAIN ADAPTER LC/PC SM, DX, PREMIUM SUPER, ZR SLEEVE, PLASTIC HOUSING, WITH FLANGE, BLUE</t>
  </si>
  <si>
    <t>A101-SC-DX-115T</t>
  </si>
  <si>
    <t>FIBRAIN ADAPTER SC/PC MM, DX, STANDARD, ZR SLEEVE, PLASTIC HOUSING, WITH FLANGE, BEIGE, TRANSPARENT DUST CAP</t>
  </si>
  <si>
    <t>AS20-SCA-SX-21113</t>
  </si>
  <si>
    <t>FIBRAIN ADAPTER SC/APC SM, SX, PREMIUM, ZR SLEEVE, PLASTIC HOUSING, WITH FLANGE, GREEN, EXTERNAL SHUTTER</t>
  </si>
  <si>
    <t>G-E2-LC-S-003.0-DX-A-18-Y</t>
  </si>
  <si>
    <t>FIBRAIN PATCHCORD      3M    E2000/LC G652D 1,8 DUPLEX GOLD</t>
  </si>
  <si>
    <t>G-FC-LC-S-015.0-DX-A-18-Y</t>
  </si>
  <si>
    <t>FIBRAIN PATCHCORD    15M    FC/LC G652D 1,8 DUPLEX GOLD</t>
  </si>
  <si>
    <t>G-FC-XX-S-002.0-P9-I-09-BK</t>
  </si>
  <si>
    <t>FIBRAIN PIGTAIL      2M   FC OM2 0,9 BLACK BUFFER</t>
  </si>
  <si>
    <t>G-SCA-FC-S-005.0-DX-A-18-Y</t>
  </si>
  <si>
    <t>FIBRAIN PATCHCORD       5M    SCAPC/FC G652D 1,8 DUPLEX GOLD</t>
  </si>
  <si>
    <t>G-SET12-LCA-XX-S-002.0-P9-A-09-12</t>
  </si>
  <si>
    <t>FIBRAIN PIGTAIL SET 12 PCS 2M  G.652D  LCAPC 900UM 12 COLORS GOLD</t>
  </si>
  <si>
    <t>G-SC-SC-S-002.0-DX-A-28-Y</t>
  </si>
  <si>
    <t>FIBRAIN PATCHCORD       2M    SC/SC G652D 2,8 DUPLEX GOLD</t>
  </si>
  <si>
    <t>G-SET06-LCA-XX-S-002.0-P9-A-09-Y</t>
  </si>
  <si>
    <t>FIBRAIN PIGTAIL SET 06 PCS 2M  G.652D  LCAPC 900UM  YELLOW GOLD</t>
  </si>
  <si>
    <t>G-SET06-LCA-XX-S-002.0-P9-A-09-Y.</t>
  </si>
  <si>
    <t>G-SET06-LC-XX-S-002.0-P9-A-09-Y.</t>
  </si>
  <si>
    <t>FIBRAIN PIGTAIL SET 06 PCS 2M  G.652D  LC 900UM  YELLOW GOLD</t>
  </si>
  <si>
    <t>G-LC-XX-S-002.0-P9-I-09-BK</t>
  </si>
  <si>
    <t>FIBRAIN PIGTAIL      2M   LC OM2 0,9 BLACK BUFFER GOLD</t>
  </si>
  <si>
    <t>G-LC-XX-S-002.0-P9-I-09-GR</t>
  </si>
  <si>
    <t>FIBRAIN PIGTAIL      2M   LC OM2 0,9 GREEN BUFFER GOLD</t>
  </si>
  <si>
    <t>G-SCA9-XX-S-002.0-P9-D-09-Y</t>
  </si>
  <si>
    <t>FIBRAIN PIGTAIL      2M   SCAPC 9 DEGREES G657A1 0,9 YELLOW BUFFER GOLD</t>
  </si>
  <si>
    <t>G-SCA-XX-S-001.5-PS-D-28-Y</t>
  </si>
  <si>
    <t>FIBRAIN PIGTAIL   1,5M   SCAPC G657A1 2,8 YELLOW SIMPLEX GOLD</t>
  </si>
  <si>
    <t>G-SCA-XX-S-002.0-P9-A-09-BL</t>
  </si>
  <si>
    <t>FIBRAIN PIGTAIL    2M   SCAPC G652D 0,9 NIEBIESKI BUFFER GOLD</t>
  </si>
  <si>
    <t>MIP-G-SC-XX-S-001.0-P9-D-09-Y</t>
  </si>
  <si>
    <t>FIBRAIN PIGTAIL      1M   SC G657A1 0,9 YELLOW BUFFER GOLD</t>
  </si>
  <si>
    <t>LBR2-19-024-DB-0L2O1-BKY1D-PR1</t>
  </si>
  <si>
    <t xml:space="preserve"> FIBRAIN CABLE LBR2 - SUBCABLE 1,9MM 024 SM 24* 9/125 G657A1  ST TUBE 0,9 2000N</t>
  </si>
  <si>
    <t>https://cables.fibrain.com/produkt/y1d-color-code,746.html</t>
  </si>
  <si>
    <t>km</t>
  </si>
  <si>
    <t>https://cables.fibrain.com/uploads/produkty_rows/719/doc_en-617683cd33246.pdf?v38</t>
  </si>
  <si>
    <t>https://cables.fibrain.com/uploads/produkty_rows/720/doc_en-61768fea0dfd1.pdf?v38</t>
  </si>
  <si>
    <t>https://cables.fibrain.com/uploads/produkty_rows/732/doc_en-6176929caf03c.pdf?v38</t>
  </si>
  <si>
    <t>https://cables.fibrain.com/uploads/produkty_rows/722/doc_en-61bb291bcc555.pdf?v38</t>
  </si>
  <si>
    <t>https://cables.fibrain.com/uploads/produkty_rows/720/doc_en-61cc12e244792.pdf?v38</t>
  </si>
  <si>
    <t>https://cables.fibrain.com/uploads/produkty_rows/720/doc_en-61768a91eee7a.pdf?v38</t>
  </si>
  <si>
    <t>https://cables.fibrain.com/uploads/produkty_rows/722/doc_en-61b08c7d5b695.pdf?v38</t>
  </si>
  <si>
    <t>https://cables.fibrain.com/uploads/produkty_rows/721/doc_en-61768b080a257.pdf?v38</t>
  </si>
  <si>
    <t>https://cables.fibrain.com/uploads/produkty_rows/722/doc_en-61b090c8e00e2.pdf?v38</t>
  </si>
  <si>
    <t>https://cables.fibrain.com/uploads/produkty_rows/722/doc_en-61769537dd0b1.pdf?v38</t>
  </si>
  <si>
    <t>Cable 
protection</t>
  </si>
  <si>
    <t>Concrete 
pole 
equipment</t>
  </si>
  <si>
    <t>ODF 19" 
equipped</t>
  </si>
  <si>
    <t>PST-A1-01-03-0-2411-A-01-24-2-32-00-1</t>
  </si>
  <si>
    <t>FIBRAIN ODF TELESCOPIC 19" 1U WITH FACE PLATE 24XSC SIMPLEX, 24 ADAPTERS SC SX SM, 24 PIGTAILS SC SM, 2 SPLICE TRAY, CABLE ENTRY PG 13.5</t>
  </si>
  <si>
    <t>Customer 
outlet set</t>
  </si>
  <si>
    <t>A-E1-BL-0-122-111G-50-1-G</t>
  </si>
  <si>
    <t>Ask for datasheet</t>
  </si>
  <si>
    <t>FPLC-GE-2-164-25-2-1-X2-3-XX-XX</t>
  </si>
  <si>
    <t>FIBRAIN PLC SPLITTER SERIES GE   1X64 HOUSING ALUBOX 60X12X4MM INPUT FIBER 2M 250UM OUTPUT FANOUT 250UM 2M G657A2 0000/0000</t>
  </si>
  <si>
    <t>AERO-FM-072-EM3-0XC6CBKPP-079-21</t>
  </si>
  <si>
    <t>FIBRAIN CABLE AERO-FM SM 72* 9/125 G.657A2 6M12F ESM 1,3 1200N</t>
  </si>
  <si>
    <t>AERO-FM-144-EM3-0XCO6BKPP-079-21</t>
  </si>
  <si>
    <t>FIBRAIN CABLE AERO-FM SM 144* 9/125 G.657A2 24M6F ESM 1,0 2000N</t>
  </si>
  <si>
    <t>AERO-T63-02-DMA-0XCBKRT1-079-21</t>
  </si>
  <si>
    <t>FIBRAIN CABLE AERO-T63 SM 2* 9/125 G.657A1 ESM 0,9 1800N</t>
  </si>
  <si>
    <t>VC-T501-002-EM3-XL012-BKPP-079-21</t>
  </si>
  <si>
    <t>FIBRAIN CABLE VC-T501 SM 2* 9/125 G.657A2 MODUŁ 0,9 800N</t>
  </si>
  <si>
    <t>https://fibrain.com/wp-content/uploads/2021/10/HF_EN_rev1.0.pdf</t>
  </si>
  <si>
    <t>https://fibrain.com/wp-content/uploads/2021/11/DSH_EXO-D0-LH_EN-1.pdf</t>
  </si>
  <si>
    <t>FIBRAIN ON SALE</t>
  </si>
  <si>
    <t xml:space="preserve">• General Sales Conditions available at https://fibrain.com/cooperation-with-fibrain/ </t>
  </si>
  <si>
    <t>FIBRAIN Sp. z o.o. Sale General Terms and Conditions are available at: https://fibrain.com/cooperation-with-fibrain/ that is inherent part of herein document.</t>
  </si>
  <si>
    <t>FIBRAIN PLC SPLITTER GOLD 1X4 HOUSING BLACKBOX 100X80X10MM INPUT 1M 2,0MM OUTPUT FANOUT 1M 2,0MM G657A2 SCAPC/0000</t>
  </si>
  <si>
    <t>https://fibrain.com/wp-content/uploads/2021/09/DSH_PST-Ax_EN_rev18.pdf</t>
  </si>
  <si>
    <t>https://fibrain.com/wp-content/uploads/2021/09/DSH_IFDT_C0_EN_rev12.pdf</t>
  </si>
  <si>
    <t>https://fibrain.com/wp-content/uploads/2021/08/DSH_MT_MDI.REV1_.1_ENG_08.09.2021.pdf</t>
  </si>
  <si>
    <t>https://fibrain.com/wp-content/uploads/2021/09/DSH_MT_ZR.REV1_.1_ENG_10.09.2021.pdf</t>
  </si>
  <si>
    <t>https://fibrain.com/wp-content/uploads/2021/08/DSH_MT_ZUD_5-10.REV1_.1_ENG_20.09.2021.pdf</t>
  </si>
  <si>
    <t>https://fibrain.com/wp-content/uploads/2021/08/DSH_MT_ZUD_10-25.REV1_.1_ENG_20.09.2021.pdf</t>
  </si>
  <si>
    <t>https://fibrain.com/wp-content/uploads/2021/10/DSH_CROSS_CONNECT_DROP_CABLES_EN_rev6_0.pdf</t>
  </si>
  <si>
    <t>https://fibrain.com/wp-content/uploads/2021/10/DSH_FO-PATCH-CORDS-EN.pdf</t>
  </si>
  <si>
    <t>https://fibrain.com/wp-content/uploads/2021/10/TEF_EN_rev1.0.pdf</t>
  </si>
  <si>
    <t>https://fibrain.com/wp-content/uploads/2021/10/TCF_EN_rev1.0.pdf</t>
  </si>
  <si>
    <t>FIBRAIN DROP SET  50M VC-D30 RESIBEND PLUS CABLE COIL VFTO-E1, WITHOUT LOGO 1XSCAPC GOLD</t>
  </si>
  <si>
    <t>FIBRAIN CABLE MAR-FM SM 36* 9/125 G.657A2 6M6F ESM 1,0 1000N</t>
  </si>
  <si>
    <t>MAR-FM-036-EM3-0XC66BKPP</t>
  </si>
  <si>
    <t>RJ12 CONNECTOR 6P6C SET 100pcs</t>
  </si>
  <si>
    <t>MK-LXS6-006-A-0X11416BKTT</t>
  </si>
  <si>
    <t>METROJET CABLE MK-LXS6 SM 6* 9/125 G.652D 1T6F TUBE 1,45 650N</t>
  </si>
  <si>
    <t>https://fibrain.com/wp-content/uploads/2021/11/DSH_MK-LXS6_T14_EN.pdf</t>
  </si>
  <si>
    <t>MAR-FM-048-EMG-0XC86BKPP-079-21</t>
  </si>
  <si>
    <t>FIBRAIN CABLE MAR-FM SM 48* 9/125 G.657A2 8M6F ESM 1,1 1450N</t>
  </si>
  <si>
    <t>MDC-FM-288-AMG-0XCOCBKD6D1-079-21</t>
  </si>
  <si>
    <t>FIBRAIN CABLE MDC-FM SM 288* 9/125 G.652D 24M12F ESMG 1,3 2700N</t>
  </si>
  <si>
    <t>https://fibrain.com/wp-content/uploads/2022/06/DSH_Colors_CODE_D6D1.pdf</t>
  </si>
  <si>
    <t>https://fibrain.com/wp-content/uploads/2022/06/DSH_Colors_CODE_TT-1.pdf</t>
  </si>
  <si>
    <t>DDC-C0-072-A-XX1206CBKTT</t>
  </si>
  <si>
    <t>FIBRAIN CABLE DDC-C0 SM 72* 9/125 G.652D 6T12F TUBE 2,0 3500N</t>
  </si>
  <si>
    <t>MK-LX6-024-D-0X1162CBKTT-PR1</t>
  </si>
  <si>
    <t xml:space="preserve"> METROJET CABLE MK-LX6 SM 24* 9/125 G.657A1 2T12F TUBE 1,6 750N</t>
  </si>
  <si>
    <t>MK-LXS6-024-D-0X1142CBKTT-PR1</t>
  </si>
  <si>
    <t>METROJET CABLE MK-LXS6 SM 24* 9/125 G.657A1 2T12F TUBE 1,45 650N</t>
  </si>
  <si>
    <t>https://fibrain.com/product/mk-lxs6-duct-microcable/</t>
  </si>
  <si>
    <t>https://fibrain.com/product/vc-dcy-flat-drop-cable/</t>
  </si>
  <si>
    <t>FIBRAIN CABLE BDC-C04 SM 84* 9/125 G.657A1 6T6F + 4T12F TUBA 2,0 4000N PE BLUE</t>
  </si>
  <si>
    <t>MK-LXS7-096-A-0X1148CBKTT</t>
  </si>
  <si>
    <t>METROJET CABLE MK-LXS7 SM 96* 9/125 G.652D 8T12F TUBE 1,45 1200N</t>
  </si>
  <si>
    <t>https://fibrain.com/product/mk-lxs7-duct-microcable-2/</t>
  </si>
  <si>
    <t>MK-LXS6-024-A-0X1142CBKTT</t>
  </si>
  <si>
    <t>METROJET CABLE MK-LXS6 SM 24* 9/125 G.652D 2T12F TUBE 1,45 650N</t>
  </si>
  <si>
    <t>MK-LXS8-144-A-0X114CCBKTT</t>
  </si>
  <si>
    <t>METROJET CABLE MK-LXS8 SM 144* 9/125 G.652D 12T12F TUBE 1,45 1500N</t>
  </si>
  <si>
    <t>https://fibrain.com/product/mk-lxs7-duct-microcable/</t>
  </si>
  <si>
    <t>1km price 
USD</t>
  </si>
  <si>
    <t>Poles and manholes 
accessories</t>
  </si>
  <si>
    <t>EAC-RAM-012-EM3-0L026-WPP-079-21</t>
  </si>
  <si>
    <t>FIBRAIN CABLE EAC-RAM 12*9/125 G.657A2 2M6F MODUŁ ESM 1,0 400 N</t>
  </si>
  <si>
    <t>MM OM2</t>
  </si>
  <si>
    <t>BDC-C0-008-I-0L12018BKT2T2</t>
  </si>
  <si>
    <t>FIBRAIN CABLE BDC-C0 MM 8* 50/125 OM2 1T8F TUBA 2,0 2000N BLACK LSOH</t>
  </si>
  <si>
    <t>https://fibrain.com/product/bdc-c0-lsoh-2000n-duct-cable/</t>
  </si>
  <si>
    <t>https://fibrain.com/wp-content/uploads/2022/06/DSH_Colors_CODE_C3C3.pdf</t>
  </si>
  <si>
    <t>MAR-FM-024-DMG-0XC46BKPP</t>
  </si>
  <si>
    <t>FIBRAIN CABLE MAR-FM 24F 9/125 G.657A1 4M6F ESMG 1,0 PE</t>
  </si>
  <si>
    <t>AERO-AS02-024-D-0X1202CBKTT</t>
  </si>
  <si>
    <t>FIBRAIN CABLE AERO-AS02 24F 9/125 G.657A1 2T12F TUBE 2,0 PE</t>
  </si>
  <si>
    <t>Duct outdooe dielectric, double HDPE jacket, corrugated steel armouring</t>
  </si>
  <si>
    <t>DSC-CI-024-D-XX12064BKD1D1-BNT</t>
  </si>
  <si>
    <t>FIBRAIN CABLE DSC-CI SM 24* 9/125 G.657A1 6T4F TUBE 2,0 2700N</t>
  </si>
  <si>
    <t>https://fibrain.com/wp-content/uploads/2022/06/DSH_Colors_CODE_D1D1.pdf</t>
  </si>
  <si>
    <t>MDC-FM-048-EM3-0XC4CBKPP-FL-PR1</t>
  </si>
  <si>
    <t>FIBRAIN CABLE MDC-FM SM 48* 9/125 G.657A2 4M12F  ESM 1,3 1000N</t>
  </si>
  <si>
    <t>SZ-A-65-GY</t>
  </si>
  <si>
    <t>FIBRAIN CABLE RESERVE FRAME 650MM, GREY</t>
  </si>
  <si>
    <t>BDC-CI-030-D-0X120361CBKTT</t>
  </si>
  <si>
    <t>FIBRAIN CABLE BDC-CI SM 30* 9/125 G.657A1 3T6F + 1T12F TUBE 2,0 2700N PE</t>
  </si>
  <si>
    <t>https://fibrain.com/wp-content/uploads/2022/06/DSH_Colors_CODE_D.pdf</t>
  </si>
  <si>
    <t>AERO-FM-048-DM3-0XC4CBKDD-HT</t>
  </si>
  <si>
    <t>FIBRAIN CABLE AERO-FM SM 48* 9/125 G.657A1 4M12F ESM 1,3 1200N</t>
  </si>
  <si>
    <t>MAR-FM-012-EMH-0XC1CBKPP</t>
  </si>
  <si>
    <t>FIBRAIN CABLE MAR-FM SM 12* 9/125 G657A2 1M12F ESMG 1,3 600N</t>
  </si>
  <si>
    <t>BDC-C0-008-A-0X12018BKT2T2</t>
  </si>
  <si>
    <t>FIBRAIN CABLE BDC-C0 SM 8* 9/125 G.652D 1T8F TUBE 2,0 2000N</t>
  </si>
  <si>
    <t>https://fibrain.com/product/bdc-c0-2000n-duct-cable/</t>
  </si>
  <si>
    <t>https://fibrain.com/wp-content/uploads/2022/06/DSH_Colors_CODE_T2.pdf</t>
  </si>
  <si>
    <t>BDC-C0-024-D-0X1202CBKTT-PR2</t>
  </si>
  <si>
    <t>FIBRAIN CABLE BDC-C0 SM 24* 9/125 G.657A1 2T12F TUBE 2,0 2000N</t>
  </si>
  <si>
    <t>BDC-C0-072-D-0X1206CBKD1D1</t>
  </si>
  <si>
    <t>FIBRAIN CABLE BDC-C0 SM 72* 9/125 G.657A1 6T12F TUBE 2,0 2000N</t>
  </si>
  <si>
    <t>BDC-CI-012-D-0X12026BKTT</t>
  </si>
  <si>
    <t>FIBRAIN CABLE BDC-CI SM 12* 9/125 G.657A1 2T6F TUBE 2,0 2800N</t>
  </si>
  <si>
    <t>BDC-CI-048-D-0X1204CBKTT</t>
  </si>
  <si>
    <t>FIBRAIN CABLE BDC-CI SM 48* 9/125 G.657A1 4T12F TUBE 2,0 2700N</t>
  </si>
  <si>
    <t>DDC-L027B-144-D-XX117CCBKTT-EXTL</t>
  </si>
  <si>
    <t>FIBRAIN CABLE DDC-L027B SM 144* 9/125 G.657A1 12T12F TUBA 1,7 4000N</t>
  </si>
  <si>
    <t>https://fibrain.com/product/ddc-ci-4-kn-double-jacket-duct-cable-2/</t>
  </si>
  <si>
    <t>EXO-G0-24-A-0XC32BKTT</t>
  </si>
  <si>
    <t>FIBRAIN CABLE EXO-G0 SM  24* 9/125 G.652D TUBE 3,2 2000N PE</t>
  </si>
  <si>
    <t>EXO-G0-24-K-0LC32GYDD</t>
  </si>
  <si>
    <t>FIBRAIN CABLE EXO-G0 MM  24*50/125 OM3 CT TUBE 3,2 2000N LSOH</t>
  </si>
  <si>
    <t>Ask for colour codes</t>
  </si>
  <si>
    <t>EXO-D0-24-L-0LC25HVBLD1</t>
  </si>
  <si>
    <t>FIBRAIN CABLE EXO-D0 MM 24*50/125 OM4 CT TUBE 2,5 1300N LSOH ERICA VIOLET</t>
  </si>
  <si>
    <t>Dielectric, micromodules, indoor</t>
  </si>
  <si>
    <t>MDC-FM-096-DM4-0LC8CYTNTN-TN</t>
  </si>
  <si>
    <t>FIBRAIN CABLE  MDC-FM SM 96* 9/125 G.657A1 8M12F TMG 1,4 1800N</t>
  </si>
  <si>
    <t>METROJET CABLE MK-DX26 SM 2* 9/125 G.657A1 CT TUBE 1,7 PE</t>
  </si>
  <si>
    <t>https://fibrain.com/product/mk-dx-drop-microcable/</t>
  </si>
  <si>
    <t>MK-DX26-02-D-0XC17BKNT</t>
  </si>
  <si>
    <t>https://fibrain.com/wp-content/uploads/2022/06/DSH_Colors_CODE_T.pdf</t>
  </si>
  <si>
    <t>MK-DX26-04-D-0XC17BKND</t>
  </si>
  <si>
    <t>METROJET CABLE MK-DX26 SM 4* 9/125 G.657A1 CT TUBE 1,7 PE</t>
  </si>
  <si>
    <t>MK-DX26-04-D-0XC17BKNT</t>
  </si>
  <si>
    <t>MK-DX26-06-D-0XC17BKNBG-TTR</t>
  </si>
  <si>
    <t>METROJET CABLE MK-DX26 SM 6* 9/125 G.657A1 CT TUBE 1,7</t>
  </si>
  <si>
    <t>MK-DX26-06-D-0XC17BKND</t>
  </si>
  <si>
    <t>METROJET CABLE MK-DX26 SM 6* 9/125 G.657A1 CT TUBE 1,7 PE</t>
  </si>
  <si>
    <t>MK-LX6-024-D-0X1162CBKTT-PR6</t>
  </si>
  <si>
    <t>METROJET CABLE MK-LX6 SM 24* 9/125 G.657A12T12F TUBA 1,6 750N</t>
  </si>
  <si>
    <t>MK-LXS6-072-D-0L1146CBKT20DG-BRG</t>
  </si>
  <si>
    <t>METROJET CABLE MK-LXS6 SM 72* 9/125 G.657A1 6T12F TUBE 1,45 650N LSOH BLACK</t>
  </si>
  <si>
    <t>MK-LXS7-096-D-0X1148CBKD1D1</t>
  </si>
  <si>
    <t>FIBRAIN CABLE MK-LXS7 SM 96* 9/125 G.657A1 8T12F TUBE 1,45 1200N</t>
  </si>
  <si>
    <t>MK-LXS7-096-D-0X1148CBKTT</t>
  </si>
  <si>
    <t>METROJET CABLE MK-LXS7 SM 96* 9/125 G.657A1 8T12F TUBE 1,45 1200N</t>
  </si>
  <si>
    <t>EAC-RAS-012-DB-0L001-WFF</t>
  </si>
  <si>
    <t>FIBRAIN CABLE EAC-RAS 12*9/125 G.657A1 ST TUBA 0,9 400 N</t>
  </si>
  <si>
    <t>https://fibrain.com/product/eac-ras-kabel-latwego-dostepu/</t>
  </si>
  <si>
    <t>https://fibrain.com/wp-content/uploads/2022/06/DSH_Colors_CODE_F.pdf</t>
  </si>
  <si>
    <t>FTTX, Data center, indoor</t>
  </si>
  <si>
    <t>DC-PRIM-012-D0-LLYD-PR1</t>
  </si>
  <si>
    <t>FIBRAIN CABLE  DC-PRIM SM 12* 9/125 G.657A1 85N</t>
  </si>
  <si>
    <t>ROGPO/RZE</t>
  </si>
  <si>
    <t>VC-D20-01-EB-0LYD-VIP</t>
  </si>
  <si>
    <t>FIBRAIN CABLE VC-D20 SM 1* 9/125 G.657A2 ST TUBE 0,9 200N YELLOW</t>
  </si>
  <si>
    <t>FTTX and LAN Networks,  drop, indoor</t>
  </si>
  <si>
    <t>SM G657B3</t>
  </si>
  <si>
    <t>VC-D30RP-01-GC-0LBKD-OR</t>
  </si>
  <si>
    <t>FIBRAIN OPTICAL CABLE VC-D30 RESIBEND PLUS SM 1*9/125 ES TUBE 0,9 170N BLACK ORANGE POLAND</t>
  </si>
  <si>
    <t>VC-D30RP-01-GC-0LBRD-OR</t>
  </si>
  <si>
    <t>FIBRAIN OPTICAL CABLE VC-D30 RESIBEND PLUS SM 1*9/125 ES TUBE 0,9 170N BROWN ORANGE POLAND</t>
  </si>
  <si>
    <t>DC-PRIM-012-L0-0LAQD</t>
  </si>
  <si>
    <t>FIBRAIN CABLE  DC-PRIM MM 12* 50/125 OM4 350N LSOH AQUA</t>
  </si>
  <si>
    <t>XQP030.212GY324</t>
  </si>
  <si>
    <t>FIBRAINDATA PATCHCORD CAT.6 U/FTP      3M    GREY CABLE, RED CONNECTOR, BLACK TR. BOOT, BLUE ICON</t>
  </si>
  <si>
    <t>XRP0100.412GY7262</t>
  </si>
  <si>
    <t>FIBRAINDATA PATCHCORD CAT. 6A S/FTP, 1 M, GREY CABLE, AQUA CONNECTOR, BLACK TR. BOOT, GREEN ICON, BLACK TR. HOLDER</t>
  </si>
  <si>
    <t>XRP0200.412GY7262</t>
  </si>
  <si>
    <t>FIBRAINDATA PATCHCORD CAT. 6A S/FTP, 2 M, GREY CABLE, AQUA CONNECTOR, BLACK TR. BOOT, GREEN ICON, BLACK TR. HOLDER</t>
  </si>
  <si>
    <t>C-IFDT-E0-40161-00000000-42+11</t>
  </si>
  <si>
    <t>FIBRAIN C-IFDT (FIBER DISTRIBUTION TERMINAL) FOR FTTH  EQUIPPED 40 ADAPTERS LCA DX SM, 5  SPLICE TRAY</t>
  </si>
  <si>
    <t>AERO-DDF2-048-D-0X0222OBKD1D1-PR1</t>
  </si>
  <si>
    <t>FIBRAIN CABLE AERO-DDF2  SM 48* 9/125 G.657A1 2T24F TUBE 2,2 1400N</t>
  </si>
  <si>
    <t>MK-LXS7-096-D-0X1148CBKD1D1-079-21</t>
  </si>
  <si>
    <t>AERO-DR03-01-EB-0R1BKBLD1-ORE-PR2</t>
  </si>
  <si>
    <t>FIBRAIN CABLE AERO-DR03 SM 1* 9/125 G.657A2 TUBA 0,9 ST PUR 600N</t>
  </si>
  <si>
    <t>https://fibrain.com/wp-content/uploads/2022/06/FOC_Color_Codes.pdf</t>
  </si>
  <si>
    <t>MAR-FM-012-EMG-0XC26BKPP-TDF</t>
  </si>
  <si>
    <t>G657A2 - AERIEN M6 - 12FO</t>
  </si>
  <si>
    <t>MAR-FM-024-EMG-0XC46BKPP-TDF</t>
  </si>
  <si>
    <t>G657A2 - AERIEN M6 - 24FO</t>
  </si>
  <si>
    <t>MAR-FM-036-AM3-0XC3CBKPP-COV-PR1</t>
  </si>
  <si>
    <t>FIBRAIN CABLE MAR-FM SM 36* 9/125 G.652D 3M12F ESM 1,3 900N</t>
  </si>
  <si>
    <t>MAR-FM-048-EMG-0XC86BKPP-TDF</t>
  </si>
  <si>
    <t>G657A2 - AERIEN M6 - 48FO</t>
  </si>
  <si>
    <t>MAR-FM-096-AM3-0XC8CBKPP-COV-PR1</t>
  </si>
  <si>
    <t>FIBRAIN CABLE MAR-FM SM 96* 9/125 G.652D 8M12F ESM 1,3 1600N</t>
  </si>
  <si>
    <t>MAR-FM-288-AM3-0XCOCBKPP-COV-PR1</t>
  </si>
  <si>
    <t>FIBRAIN CABLE MAR-FM SM 288* 9/125 G.652D 24M12F ESM 1,3 2500N</t>
  </si>
  <si>
    <t>EXO-FD75-24-D-0LC30GYRT-PR3</t>
  </si>
  <si>
    <t>FIBRAIN CABLE EXO-FD75 SM 24*9/125 G.657A1 CT TUBE 3,0 2000N LSOH</t>
  </si>
  <si>
    <t>MDC-FM-072-EMG-0XC6CBKPP-TDF</t>
  </si>
  <si>
    <t>G657A2 - CONDUITE M12 - 72FO</t>
  </si>
  <si>
    <t>MDC-FM-072-EMG-0XCC6BKPP-TDF</t>
  </si>
  <si>
    <t>G657A2 - CONDUITE M6 - 72FO</t>
  </si>
  <si>
    <t>MDC-FM-144-EMG-0XCO6BKPP-TDF</t>
  </si>
  <si>
    <t>G657A2 - CONDUITE M6 - 144FO</t>
  </si>
  <si>
    <t>MDC-FM-288-EMG-0XCOCBKPP-TDF</t>
  </si>
  <si>
    <t>G657A2 - CONDUITE M12 - 288FO</t>
  </si>
  <si>
    <t>MK-DXS25-04-D-0XC17BKND-079-21</t>
  </si>
  <si>
    <t>METROJET CABLE MK-DXS25 SM 4* 9/125 G.657A1 1T4F CT TUBE 1,75 150N PE BLACK</t>
  </si>
  <si>
    <t>MK-DXS25-06-D-0XC17BKND-079-21</t>
  </si>
  <si>
    <t>METROJET CABLE MK-DXS25 SM 6* 9/125 G.657A1 CT TUBE 1,7 PE BLACK</t>
  </si>
  <si>
    <t>MK-DXS25-12-D-0XC17BKND-079-21</t>
  </si>
  <si>
    <t>METROJET CABLE MK-DXS25 SM 12* 9/125 G.657A1 CT TUBE 1,7</t>
  </si>
  <si>
    <t>MK-LX6-048-D-0X1164CBKD1D1-079-21</t>
  </si>
  <si>
    <t>METROJET CABLE MK-LX6 SM 48* 9/125 G.657A1 4T12F TUBE 1,6 750N</t>
  </si>
  <si>
    <t>VC-DD40-02-DL-LL021-WD-PR8</t>
  </si>
  <si>
    <t>FIBRAIN CABLE VC-DD40 SM 2* 9/125 G.657A1 ST 2B1F TUBE 0,6 600N</t>
  </si>
  <si>
    <t>ROGPO/ZAC</t>
  </si>
  <si>
    <t>DDC-CI-024-D-XX12064BKD1D1-079-21</t>
  </si>
  <si>
    <t>FIBRAIN CABLE DDC-CI SM 24* 9/125 G.657A1 6T4F TUBE 2,0 3500N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</si>
</sst>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zł&quot;_-;\-* #,##0.00\ &quot;zł&quot;_-;_-* &quot;-&quot;??\ &quot;zł&quot;_-;_-@_-"/>
    <numFmt numFmtId="164" formatCode="_(* #,##0.00_);_(* \(#,##0.00\);_(* &quot;-&quot;??_);_(@_)"/>
    <numFmt numFmtId="165" formatCode="[$€-2]\ #,##0.0000"/>
    <numFmt numFmtId="166" formatCode="_-[$$-409]* #,##0.00_ ;_-[$$-409]* \-#,##0.00\ ;_-[$$-409]* &quot;-&quot;??_ ;_-@_ "/>
    <numFmt numFmtId="167" formatCode="_-[$$-409]* #,##0.0000_ ;_-[$$-409]* \-#,##0.0000\ ;_-[$$-409]* &quot;-&quot;????_ ;_-@_ "/>
    <numFmt numFmtId="168" formatCode="[$$-409]#,##0.00"/>
    <numFmt numFmtId="169" formatCode="[$$-409]#,##0.0000"/>
    <numFmt numFmtId="170" formatCode="_-[$€-2]\ * #,##0.00_-;\-[$€-2]\ * #,##0.00_-;_-[$€-2]\ * &quot;-&quot;??_-;_-@_-"/>
    <numFmt numFmtId="171" formatCode="_-[$€-2]\ * #,##0.0000_-;\-[$€-2]\ * #,##0.0000_-;_-[$€-2]\ * &quot;-&quot;??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7"/>
      <color rgb="FFFFFFFF"/>
      <name val="Calibri"/>
      <family val="2"/>
    </font>
    <font>
      <sz val="10"/>
      <name val="Arial"/>
      <family val="2"/>
      <charset val="238"/>
    </font>
    <font>
      <sz val="9"/>
      <color rgb="FFFF0000"/>
      <name val="Arial"/>
      <family val="2"/>
    </font>
    <font>
      <b/>
      <sz val="12"/>
      <name val="Arial"/>
      <family val="2"/>
      <charset val="238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0"/>
      <color rgb="FFFF0000"/>
      <name val="Arial"/>
      <family val="2"/>
    </font>
    <font>
      <sz val="11"/>
      <name val="Tahoma"/>
      <family val="2"/>
    </font>
    <font>
      <sz val="11"/>
      <name val="Arial"/>
      <family val="2"/>
      <charset val="238"/>
    </font>
    <font>
      <sz val="10"/>
      <name val="Tahoma"/>
      <family val="2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8" fillId="0" borderId="0"/>
    <xf numFmtId="0" fontId="20" fillId="0" borderId="0"/>
    <xf numFmtId="0" fontId="23" fillId="0" borderId="0">
      <alignment vertical="top"/>
    </xf>
    <xf numFmtId="0" fontId="33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41">
    <xf numFmtId="0" fontId="0" fillId="0" borderId="0" xfId="0"/>
    <xf numFmtId="0" fontId="5" fillId="3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5" fillId="3" borderId="3" xfId="0" applyFon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6" fillId="0" borderId="0" xfId="0" applyFont="1"/>
    <xf numFmtId="0" fontId="0" fillId="4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1" xfId="3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4" fillId="2" borderId="1" xfId="3" applyFill="1" applyBorder="1" applyAlignment="1">
      <alignment horizontal="left" vertical="top" wrapText="1"/>
    </xf>
    <xf numFmtId="0" fontId="4" fillId="0" borderId="1" xfId="3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2" borderId="7" xfId="3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wrapText="1"/>
    </xf>
    <xf numFmtId="0" fontId="4" fillId="0" borderId="0" xfId="3" applyNumberFormat="1" applyAlignment="1"/>
    <xf numFmtId="166" fontId="0" fillId="5" borderId="0" xfId="0" applyNumberFormat="1" applyFill="1"/>
    <xf numFmtId="167" fontId="0" fillId="5" borderId="0" xfId="0" applyNumberFormat="1" applyFill="1"/>
    <xf numFmtId="0" fontId="18" fillId="7" borderId="0" xfId="0" applyFont="1" applyFill="1"/>
    <xf numFmtId="0" fontId="19" fillId="7" borderId="0" xfId="0" applyFont="1" applyFill="1" applyAlignment="1">
      <alignment horizontal="center" vertical="center"/>
    </xf>
    <xf numFmtId="0" fontId="18" fillId="0" borderId="0" xfId="0" applyFont="1"/>
    <xf numFmtId="0" fontId="18" fillId="7" borderId="0" xfId="0" applyFont="1" applyFill="1" applyAlignment="1">
      <alignment vertical="center"/>
    </xf>
    <xf numFmtId="0" fontId="20" fillId="0" borderId="22" xfId="5" applyBorder="1" applyAlignment="1">
      <alignment vertical="center"/>
    </xf>
    <xf numFmtId="0" fontId="20" fillId="0" borderId="23" xfId="5" applyBorder="1" applyAlignment="1">
      <alignment vertical="center"/>
    </xf>
    <xf numFmtId="0" fontId="18" fillId="0" borderId="0" xfId="0" applyFont="1" applyAlignment="1">
      <alignment vertical="center"/>
    </xf>
    <xf numFmtId="0" fontId="24" fillId="0" borderId="22" xfId="6" applyFont="1" applyBorder="1" applyAlignment="1"/>
    <xf numFmtId="0" fontId="24" fillId="0" borderId="0" xfId="6" applyFont="1" applyAlignment="1"/>
    <xf numFmtId="0" fontId="24" fillId="0" borderId="23" xfId="6" applyFont="1" applyBorder="1" applyAlignment="1"/>
    <xf numFmtId="0" fontId="25" fillId="0" borderId="22" xfId="6" applyFont="1" applyBorder="1" applyAlignment="1">
      <alignment horizontal="center" vertical="center"/>
    </xf>
    <xf numFmtId="0" fontId="23" fillId="0" borderId="23" xfId="6" applyBorder="1" applyAlignment="1"/>
    <xf numFmtId="0" fontId="25" fillId="0" borderId="22" xfId="5" applyFont="1" applyBorder="1" applyAlignment="1">
      <alignment horizontal="center" vertical="center"/>
    </xf>
    <xf numFmtId="0" fontId="25" fillId="0" borderId="23" xfId="0" applyFont="1" applyBorder="1"/>
    <xf numFmtId="0" fontId="25" fillId="0" borderId="23" xfId="0" applyFont="1" applyBorder="1" applyAlignment="1">
      <alignment vertical="top"/>
    </xf>
    <xf numFmtId="0" fontId="18" fillId="7" borderId="0" xfId="0" applyFont="1" applyFill="1" applyAlignment="1">
      <alignment horizontal="center" vertical="top"/>
    </xf>
    <xf numFmtId="0" fontId="25" fillId="0" borderId="23" xfId="0" applyFont="1" applyBorder="1" applyAlignment="1">
      <alignment vertical="center"/>
    </xf>
    <xf numFmtId="0" fontId="25" fillId="0" borderId="0" xfId="0" applyFont="1"/>
    <xf numFmtId="0" fontId="26" fillId="0" borderId="22" xfId="5" applyFont="1" applyBorder="1" applyAlignment="1">
      <alignment horizontal="center" vertical="top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0" applyFont="1"/>
    <xf numFmtId="0" fontId="27" fillId="0" borderId="0" xfId="5" applyFont="1" applyAlignment="1">
      <alignment vertical="center"/>
    </xf>
    <xf numFmtId="0" fontId="18" fillId="0" borderId="23" xfId="0" applyFont="1" applyBorder="1" applyAlignment="1">
      <alignment vertical="center"/>
    </xf>
    <xf numFmtId="0" fontId="20" fillId="0" borderId="22" xfId="6" applyFont="1" applyBorder="1" applyAlignment="1"/>
    <xf numFmtId="0" fontId="20" fillId="0" borderId="0" xfId="6" applyFont="1" applyAlignment="1"/>
    <xf numFmtId="0" fontId="20" fillId="0" borderId="23" xfId="6" applyFont="1" applyBorder="1" applyAlignment="1"/>
    <xf numFmtId="0" fontId="27" fillId="0" borderId="22" xfId="6" applyFont="1" applyBorder="1" applyAlignment="1">
      <alignment horizontal="right"/>
    </xf>
    <xf numFmtId="0" fontId="27" fillId="0" borderId="0" xfId="6" applyFont="1" applyAlignment="1">
      <alignment horizontal="right"/>
    </xf>
    <xf numFmtId="0" fontId="27" fillId="0" borderId="0" xfId="6" applyFont="1" applyAlignment="1"/>
    <xf numFmtId="0" fontId="32" fillId="0" borderId="22" xfId="5" applyFont="1" applyBorder="1"/>
    <xf numFmtId="0" fontId="20" fillId="0" borderId="0" xfId="5"/>
    <xf numFmtId="0" fontId="20" fillId="0" borderId="23" xfId="5" applyBorder="1"/>
    <xf numFmtId="0" fontId="20" fillId="0" borderId="25" xfId="5" applyBorder="1"/>
    <xf numFmtId="17" fontId="20" fillId="0" borderId="25" xfId="5" applyNumberFormat="1" applyBorder="1" applyAlignment="1">
      <alignment horizontal="right"/>
    </xf>
    <xf numFmtId="0" fontId="4" fillId="0" borderId="5" xfId="3" applyBorder="1" applyAlignment="1">
      <alignment horizontal="left" vertical="top" wrapText="1"/>
    </xf>
    <xf numFmtId="0" fontId="4" fillId="0" borderId="1" xfId="3" applyBorder="1" applyAlignment="1">
      <alignment horizontal="center" vertical="center" wrapText="1"/>
    </xf>
    <xf numFmtId="0" fontId="35" fillId="0" borderId="0" xfId="3" applyNumberFormat="1" applyFont="1" applyAlignment="1">
      <alignment horizontal="center"/>
    </xf>
    <xf numFmtId="0" fontId="4" fillId="0" borderId="0" xfId="3" applyNumberFormat="1" applyAlignment="1">
      <alignment horizontal="left"/>
    </xf>
    <xf numFmtId="0" fontId="35" fillId="0" borderId="1" xfId="3" applyFont="1" applyBorder="1" applyAlignment="1">
      <alignment horizontal="center" vertical="center" wrapText="1"/>
    </xf>
    <xf numFmtId="0" fontId="0" fillId="0" borderId="1" xfId="0" applyBorder="1"/>
    <xf numFmtId="0" fontId="35" fillId="0" borderId="0" xfId="3" applyNumberFormat="1" applyFont="1" applyAlignment="1">
      <alignment horizontal="center" vertical="center"/>
    </xf>
    <xf numFmtId="167" fontId="0" fillId="5" borderId="1" xfId="0" applyNumberFormat="1" applyFill="1" applyBorder="1"/>
    <xf numFmtId="166" fontId="0" fillId="5" borderId="1" xfId="0" applyNumberFormat="1" applyFill="1" applyBorder="1"/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4" fillId="0" borderId="5" xfId="3" applyBorder="1" applyAlignment="1">
      <alignment horizontal="center" vertical="top" wrapText="1"/>
    </xf>
    <xf numFmtId="0" fontId="4" fillId="0" borderId="7" xfId="3" applyBorder="1" applyAlignment="1">
      <alignment horizontal="center" vertical="top" wrapText="1"/>
    </xf>
    <xf numFmtId="0" fontId="35" fillId="0" borderId="5" xfId="3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9" fontId="9" fillId="9" borderId="1" xfId="0" applyNumberFormat="1" applyFont="1" applyFill="1" applyBorder="1" applyAlignment="1">
      <alignment vertical="center" wrapText="1"/>
    </xf>
    <xf numFmtId="168" fontId="9" fillId="9" borderId="1" xfId="0" applyNumberFormat="1" applyFont="1" applyFill="1" applyBorder="1" applyAlignment="1">
      <alignment vertical="center" wrapText="1"/>
    </xf>
    <xf numFmtId="168" fontId="9" fillId="9" borderId="7" xfId="0" applyNumberFormat="1" applyFont="1" applyFill="1" applyBorder="1" applyAlignment="1">
      <alignment vertical="center" wrapText="1"/>
    </xf>
    <xf numFmtId="168" fontId="9" fillId="9" borderId="31" xfId="0" applyNumberFormat="1" applyFont="1" applyFill="1" applyBorder="1" applyAlignment="1">
      <alignment vertical="center" wrapText="1"/>
    </xf>
    <xf numFmtId="165" fontId="9" fillId="9" borderId="1" xfId="0" applyNumberFormat="1" applyFont="1" applyFill="1" applyBorder="1" applyAlignment="1">
      <alignment vertical="center" wrapText="1"/>
    </xf>
    <xf numFmtId="0" fontId="4" fillId="0" borderId="5" xfId="3" applyBorder="1" applyAlignment="1">
      <alignment horizontal="center" vertical="center" wrapText="1"/>
    </xf>
    <xf numFmtId="0" fontId="4" fillId="0" borderId="7" xfId="3" applyBorder="1" applyAlignment="1">
      <alignment horizontal="left" vertical="top" wrapText="1"/>
    </xf>
    <xf numFmtId="169" fontId="9" fillId="9" borderId="31" xfId="0" applyNumberFormat="1" applyFont="1" applyFill="1" applyBorder="1" applyAlignment="1">
      <alignment vertical="center" wrapText="1"/>
    </xf>
    <xf numFmtId="170" fontId="0" fillId="5" borderId="0" xfId="8" applyNumberFormat="1" applyFont="1" applyFill="1"/>
    <xf numFmtId="171" fontId="0" fillId="5" borderId="0" xfId="8" applyNumberFormat="1" applyFont="1" applyFill="1"/>
    <xf numFmtId="0" fontId="35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165" fontId="17" fillId="9" borderId="5" xfId="1" applyNumberFormat="1" applyFont="1" applyFill="1" applyBorder="1" applyAlignment="1">
      <alignment horizontal="center" vertical="center" wrapText="1"/>
    </xf>
    <xf numFmtId="168" fontId="17" fillId="9" borderId="5" xfId="0" applyNumberFormat="1" applyFont="1" applyFill="1" applyBorder="1" applyAlignment="1">
      <alignment horizontal="center" vertical="center" wrapText="1"/>
    </xf>
    <xf numFmtId="0" fontId="35" fillId="0" borderId="6" xfId="3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168" fontId="9" fillId="0" borderId="1" xfId="0" applyNumberFormat="1" applyFont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8" fontId="9" fillId="0" borderId="0" xfId="0" applyNumberFormat="1" applyFont="1" applyAlignment="1">
      <alignment vertical="center" wrapText="1"/>
    </xf>
    <xf numFmtId="0" fontId="10" fillId="0" borderId="28" xfId="0" applyFont="1" applyBorder="1" applyAlignment="1">
      <alignment horizontal="center" vertical="top" wrapText="1"/>
    </xf>
    <xf numFmtId="0" fontId="4" fillId="0" borderId="5" xfId="3" applyFill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35" fillId="0" borderId="5" xfId="3" applyFont="1" applyFill="1" applyBorder="1" applyAlignment="1">
      <alignment horizontal="center" vertical="center" wrapText="1"/>
    </xf>
    <xf numFmtId="0" fontId="4" fillId="0" borderId="1" xfId="3" applyFill="1" applyBorder="1" applyAlignment="1">
      <alignment horizontal="left" vertical="top" wrapText="1"/>
    </xf>
    <xf numFmtId="0" fontId="9" fillId="0" borderId="31" xfId="3" applyFont="1" applyFill="1" applyBorder="1" applyAlignment="1">
      <alignment horizontal="center" vertical="center"/>
    </xf>
    <xf numFmtId="166" fontId="0" fillId="5" borderId="0" xfId="8" applyNumberFormat="1" applyFont="1" applyFill="1"/>
    <xf numFmtId="167" fontId="0" fillId="5" borderId="0" xfId="8" applyNumberFormat="1" applyFont="1" applyFill="1"/>
    <xf numFmtId="0" fontId="34" fillId="8" borderId="8" xfId="7" applyFont="1" applyFill="1" applyBorder="1" applyAlignment="1">
      <alignment horizontal="center" vertical="center"/>
    </xf>
    <xf numFmtId="0" fontId="34" fillId="8" borderId="9" xfId="7" applyFont="1" applyFill="1" applyBorder="1" applyAlignment="1">
      <alignment horizontal="center" vertical="center"/>
    </xf>
    <xf numFmtId="0" fontId="34" fillId="8" borderId="10" xfId="7" applyFont="1" applyFill="1" applyBorder="1" applyAlignment="1">
      <alignment horizontal="center" vertical="center"/>
    </xf>
    <xf numFmtId="17" fontId="32" fillId="0" borderId="24" xfId="5" applyNumberFormat="1" applyFont="1" applyBorder="1"/>
    <xf numFmtId="0" fontId="20" fillId="0" borderId="25" xfId="5" applyBorder="1"/>
    <xf numFmtId="14" fontId="20" fillId="0" borderId="25" xfId="5" applyNumberFormat="1" applyBorder="1" applyAlignment="1">
      <alignment horizontal="center"/>
    </xf>
    <xf numFmtId="14" fontId="20" fillId="0" borderId="26" xfId="5" applyNumberFormat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30" fillId="0" borderId="22" xfId="5" applyFont="1" applyBorder="1" applyAlignment="1">
      <alignment vertical="center"/>
    </xf>
    <xf numFmtId="0" fontId="31" fillId="0" borderId="0" xfId="5" applyFont="1" applyAlignment="1">
      <alignment vertical="center"/>
    </xf>
    <xf numFmtId="0" fontId="31" fillId="0" borderId="23" xfId="5" applyFont="1" applyBorder="1" applyAlignment="1">
      <alignment vertical="center"/>
    </xf>
    <xf numFmtId="0" fontId="30" fillId="0" borderId="22" xfId="5" applyFont="1" applyBorder="1" applyAlignment="1">
      <alignment vertical="center" wrapText="1"/>
    </xf>
    <xf numFmtId="0" fontId="30" fillId="0" borderId="22" xfId="5" applyFont="1" applyBorder="1" applyAlignment="1">
      <alignment horizontal="left" vertical="center"/>
    </xf>
    <xf numFmtId="0" fontId="30" fillId="0" borderId="0" xfId="5" applyFont="1" applyAlignment="1">
      <alignment horizontal="left" vertical="center"/>
    </xf>
    <xf numFmtId="0" fontId="30" fillId="0" borderId="23" xfId="5" applyFont="1" applyBorder="1" applyAlignment="1">
      <alignment horizontal="left" vertical="center"/>
    </xf>
    <xf numFmtId="0" fontId="34" fillId="8" borderId="1" xfId="7" applyFont="1" applyFill="1" applyBorder="1" applyAlignment="1">
      <alignment horizontal="center" vertical="center"/>
    </xf>
    <xf numFmtId="0" fontId="21" fillId="0" borderId="19" xfId="5" applyFont="1" applyBorder="1" applyAlignment="1">
      <alignment horizontal="center" vertical="top"/>
    </xf>
    <xf numFmtId="0" fontId="21" fillId="0" borderId="20" xfId="5" applyFont="1" applyBorder="1" applyAlignment="1">
      <alignment horizontal="center" vertical="top"/>
    </xf>
    <xf numFmtId="0" fontId="21" fillId="0" borderId="21" xfId="5" applyFont="1" applyBorder="1" applyAlignment="1">
      <alignment horizontal="center" vertical="top"/>
    </xf>
    <xf numFmtId="0" fontId="21" fillId="0" borderId="22" xfId="5" applyFont="1" applyBorder="1" applyAlignment="1">
      <alignment horizontal="center" vertical="top"/>
    </xf>
    <xf numFmtId="0" fontId="21" fillId="0" borderId="0" xfId="5" applyFont="1" applyAlignment="1">
      <alignment horizontal="center" vertical="top"/>
    </xf>
    <xf numFmtId="0" fontId="21" fillId="0" borderId="23" xfId="5" applyFont="1" applyBorder="1" applyAlignment="1">
      <alignment horizontal="center" vertical="top"/>
    </xf>
    <xf numFmtId="0" fontId="22" fillId="0" borderId="0" xfId="5" applyFont="1" applyAlignment="1">
      <alignment horizontal="center" vertical="center"/>
    </xf>
    <xf numFmtId="0" fontId="4" fillId="2" borderId="8" xfId="3" applyFill="1" applyBorder="1" applyAlignment="1">
      <alignment horizontal="center" vertical="top" wrapText="1"/>
    </xf>
    <xf numFmtId="0" fontId="4" fillId="2" borderId="10" xfId="3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6" fillId="0" borderId="11" xfId="3" applyFont="1" applyBorder="1" applyAlignment="1">
      <alignment horizontal="center" vertical="center"/>
    </xf>
    <xf numFmtId="0" fontId="36" fillId="0" borderId="12" xfId="3" applyFont="1" applyBorder="1" applyAlignment="1">
      <alignment horizontal="center" vertical="center"/>
    </xf>
    <xf numFmtId="0" fontId="36" fillId="0" borderId="13" xfId="3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35" fillId="0" borderId="5" xfId="3" applyFont="1" applyBorder="1" applyAlignment="1">
      <alignment horizontal="center" vertical="center" wrapText="1"/>
    </xf>
    <xf numFmtId="0" fontId="35" fillId="0" borderId="7" xfId="3" applyFont="1" applyBorder="1" applyAlignment="1">
      <alignment horizontal="center" vertical="center" wrapText="1"/>
    </xf>
    <xf numFmtId="0" fontId="4" fillId="2" borderId="16" xfId="3" applyFill="1" applyBorder="1" applyAlignment="1">
      <alignment horizontal="center" vertical="top" wrapText="1"/>
    </xf>
    <xf numFmtId="0" fontId="4" fillId="2" borderId="18" xfId="3" applyFill="1" applyBorder="1" applyAlignment="1">
      <alignment horizontal="center" vertical="top" wrapText="1"/>
    </xf>
    <xf numFmtId="0" fontId="4" fillId="2" borderId="11" xfId="3" applyFill="1" applyBorder="1" applyAlignment="1">
      <alignment horizontal="center" vertical="top" wrapText="1"/>
    </xf>
    <xf numFmtId="0" fontId="4" fillId="2" borderId="13" xfId="3" applyFill="1" applyBorder="1" applyAlignment="1">
      <alignment horizontal="center" vertical="top" wrapText="1"/>
    </xf>
    <xf numFmtId="0" fontId="4" fillId="0" borderId="5" xfId="3" applyBorder="1" applyAlignment="1">
      <alignment horizontal="center" vertical="top" wrapText="1"/>
    </xf>
    <xf numFmtId="0" fontId="4" fillId="0" borderId="7" xfId="3" applyBorder="1" applyAlignment="1">
      <alignment horizontal="center" vertical="top" wrapText="1"/>
    </xf>
    <xf numFmtId="0" fontId="4" fillId="0" borderId="8" xfId="3" applyFill="1" applyBorder="1" applyAlignment="1">
      <alignment horizontal="center" vertical="top" wrapText="1"/>
    </xf>
    <xf numFmtId="0" fontId="4" fillId="0" borderId="10" xfId="3" applyFill="1" applyBorder="1" applyAlignment="1">
      <alignment horizontal="center" vertical="top" wrapText="1"/>
    </xf>
    <xf numFmtId="0" fontId="4" fillId="0" borderId="16" xfId="3" applyBorder="1" applyAlignment="1">
      <alignment horizontal="center" vertical="top" wrapText="1"/>
    </xf>
    <xf numFmtId="0" fontId="4" fillId="0" borderId="18" xfId="3" applyBorder="1" applyAlignment="1">
      <alignment horizontal="center" vertical="top" wrapText="1"/>
    </xf>
    <xf numFmtId="0" fontId="4" fillId="0" borderId="11" xfId="3" applyBorder="1" applyAlignment="1">
      <alignment horizontal="center" vertical="top" wrapText="1"/>
    </xf>
    <xf numFmtId="0" fontId="4" fillId="0" borderId="13" xfId="3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35" fillId="0" borderId="6" xfId="3" applyFont="1" applyBorder="1" applyAlignment="1">
      <alignment horizontal="center" vertical="center" wrapText="1"/>
    </xf>
    <xf numFmtId="0" fontId="4" fillId="2" borderId="14" xfId="3" applyFill="1" applyBorder="1" applyAlignment="1">
      <alignment horizontal="center" vertical="top" wrapText="1"/>
    </xf>
    <xf numFmtId="0" fontId="4" fillId="2" borderId="15" xfId="3" applyFill="1" applyBorder="1" applyAlignment="1">
      <alignment horizontal="center" vertical="top" wrapText="1"/>
    </xf>
    <xf numFmtId="0" fontId="4" fillId="0" borderId="6" xfId="3" applyBorder="1" applyAlignment="1">
      <alignment horizontal="center" vertical="top" wrapText="1"/>
    </xf>
    <xf numFmtId="0" fontId="4" fillId="2" borderId="8" xfId="3" applyFill="1" applyBorder="1" applyAlignment="1">
      <alignment horizontal="center" vertical="center" wrapText="1"/>
    </xf>
    <xf numFmtId="0" fontId="4" fillId="2" borderId="10" xfId="3" applyFill="1" applyBorder="1" applyAlignment="1">
      <alignment horizontal="center" vertical="center" wrapText="1"/>
    </xf>
    <xf numFmtId="0" fontId="35" fillId="2" borderId="8" xfId="3" applyFont="1" applyFill="1" applyBorder="1" applyAlignment="1">
      <alignment horizontal="center" vertical="center" wrapText="1"/>
    </xf>
    <xf numFmtId="0" fontId="35" fillId="2" borderId="10" xfId="3" applyFont="1" applyFill="1" applyBorder="1" applyAlignment="1">
      <alignment horizontal="center" vertical="center" wrapText="1"/>
    </xf>
    <xf numFmtId="0" fontId="4" fillId="0" borderId="5" xfId="3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4" fillId="2" borderId="16" xfId="3" applyFill="1" applyBorder="1" applyAlignment="1">
      <alignment horizontal="center" vertical="center" wrapText="1"/>
    </xf>
    <xf numFmtId="0" fontId="4" fillId="2" borderId="18" xfId="3" applyFill="1" applyBorder="1" applyAlignment="1">
      <alignment horizontal="center" vertical="center" wrapText="1"/>
    </xf>
    <xf numFmtId="0" fontId="4" fillId="2" borderId="14" xfId="3" applyFill="1" applyBorder="1" applyAlignment="1">
      <alignment horizontal="center" vertical="center" wrapText="1"/>
    </xf>
    <xf numFmtId="0" fontId="4" fillId="2" borderId="15" xfId="3" applyFill="1" applyBorder="1" applyAlignment="1">
      <alignment horizontal="center" vertical="center" wrapText="1"/>
    </xf>
    <xf numFmtId="0" fontId="4" fillId="2" borderId="11" xfId="3" applyFill="1" applyBorder="1" applyAlignment="1">
      <alignment horizontal="center" vertical="center" wrapText="1"/>
    </xf>
    <xf numFmtId="0" fontId="4" fillId="2" borderId="13" xfId="3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4" fillId="2" borderId="34" xfId="3" applyFill="1" applyBorder="1" applyAlignment="1">
      <alignment horizontal="center" vertical="top" wrapText="1"/>
    </xf>
    <xf numFmtId="0" fontId="4" fillId="2" borderId="35" xfId="3" applyFill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4" fillId="0" borderId="5" xfId="3" applyFill="1" applyBorder="1" applyAlignment="1">
      <alignment horizontal="center" vertical="top" wrapText="1"/>
    </xf>
    <xf numFmtId="0" fontId="4" fillId="0" borderId="30" xfId="3" applyFill="1" applyBorder="1" applyAlignment="1">
      <alignment horizontal="center" vertical="top" wrapText="1"/>
    </xf>
    <xf numFmtId="0" fontId="4" fillId="0" borderId="16" xfId="3" applyFill="1" applyBorder="1" applyAlignment="1">
      <alignment horizontal="center" vertical="top" wrapText="1"/>
    </xf>
    <xf numFmtId="0" fontId="4" fillId="0" borderId="18" xfId="3" applyFill="1" applyBorder="1" applyAlignment="1">
      <alignment horizontal="center" vertical="top" wrapText="1"/>
    </xf>
    <xf numFmtId="0" fontId="4" fillId="0" borderId="32" xfId="3" applyFill="1" applyBorder="1" applyAlignment="1">
      <alignment horizontal="center" vertical="top" wrapText="1"/>
    </xf>
    <xf numFmtId="0" fontId="4" fillId="0" borderId="33" xfId="3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top" wrapText="1" inden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left" vertical="top" wrapText="1" indent="1"/>
    </xf>
    <xf numFmtId="0" fontId="9" fillId="0" borderId="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inden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NumberFormat="1" applyAlignment="1"/>
    <xf numFmtId="0" fontId="0" fillId="0" borderId="0" xfId="0" quotePrefix="1" applyNumberFormat="1" applyAlignment="1"/>
  </cellXfs>
  <cellStyles count="9">
    <cellStyle name="A4 Small 210 x 297 mm" xfId="4" xr:uid="{00000000-0005-0000-0000-000000000000}"/>
    <cellStyle name="Dziesiętny" xfId="1" builtinId="3"/>
    <cellStyle name="Hiperłącze" xfId="3" builtinId="8"/>
    <cellStyle name="Nagłówek 4" xfId="7" builtinId="19"/>
    <cellStyle name="Normal 2" xfId="2" xr:uid="{00000000-0005-0000-0000-000004000000}"/>
    <cellStyle name="Normal_2011 Sirocco Distribution Price List Mayflex - September Issue 1" xfId="6" xr:uid="{00000000-0005-0000-0000-000005000000}"/>
    <cellStyle name="Normal_Intercompany price list Version 2 June 2012" xfId="5" xr:uid="{00000000-0005-0000-0000-000006000000}"/>
    <cellStyle name="Normalny" xfId="0" builtinId="0"/>
    <cellStyle name="Walutowy" xfId="8" builtinId="4"/>
  </cellStyles>
  <dxfs count="81">
    <dxf>
      <numFmt numFmtId="166" formatCode="_-[$$-409]* #,##0.00_ ;_-[$$-409]* \-#,##0.00\ ;_-[$$-409]* &quot;-&quot;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167" formatCode="_-[$$-409]* #,##0.0000_ ;_-[$$-409]* \-#,##0.0000\ ;_-[$$-409]* &quot;-&quot;??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6" formatCode="_-[$$-409]* #,##0.00_ ;_-[$$-409]* \-#,##0.00\ ;_-[$$-409]* &quot;-&quot;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167" formatCode="_-[$$-409]* #,##0.0000_ ;_-[$$-409]* \-#,##0.0000\ ;_-[$$-409]* &quot;-&quot;??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6" formatCode="_-[$$-409]* #,##0.00_ ;_-[$$-409]* \-#,##0.00\ ;_-[$$-409]* &quot;-&quot;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167" formatCode="_-[$$-409]* #,##0.0000_ ;_-[$$-409]* \-#,##0.0000\ ;_-[$$-409]* &quot;-&quot;??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6" formatCode="_-[$$-409]* #,##0.00_ ;_-[$$-409]* \-#,##0.00\ ;_-[$$-409]* &quot;-&quot;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167" formatCode="_-[$$-409]* #,##0.0000_ ;_-[$$-409]* \-#,##0.0000\ ;_-[$$-409]* &quot;-&quot;??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80"/>
      <tableStyleElement type="headerRow" dxfId="79"/>
      <tableStyleElement type="firstRowStripe" dxfId="78"/>
    </tableStyle>
    <tableStyle name="TableStyleQueryResult" pivot="0" count="3" xr9:uid="{00000000-0011-0000-FFFF-FFFF01000000}">
      <tableStyleElement type="wholeTable" dxfId="77"/>
      <tableStyleElement type="headerRow" dxfId="76"/>
      <tableStyleElement type="firstRowStripe" dxfId="75"/>
    </tableStyle>
  </tableStyles>
  <colors>
    <mruColors>
      <color rgb="FFF7941D"/>
      <color rgb="FFFFFFEF"/>
      <color rgb="FFFFFFCC"/>
      <color rgb="FF9999FF"/>
      <color rgb="FFFFF2CC"/>
      <color rgb="FFFF9900"/>
      <color rgb="FFF25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589275</xdr:colOff>
      <xdr:row>3</xdr:row>
      <xdr:rowOff>92633</xdr:rowOff>
    </xdr:to>
    <xdr:pic>
      <xdr:nvPicPr>
        <xdr:cNvPr id="5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5933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6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7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00000000-0016-0000-0300-000000000000}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Product type" tableColumnId="1"/>
      <queryTableField id="2" name="Product code" tableColumnId="2"/>
      <queryTableField id="3" name="Product Name (EN)" tableColumnId="3"/>
      <queryTableField id="4" name="Datasheet (EN)" tableColumnId="4"/>
      <queryTableField id="5" name="Quantity" tableColumnId="5"/>
      <queryTableField id="6" name="Unit" tableColumnId="6"/>
      <queryTableField id="7" name="1pcs price USD" tableColumnId="7"/>
      <queryTableField id="8" name="Total  USD" tableColumnId="8"/>
      <queryTableField id="9" name="Package _x000a_Type" tableColumnId="9"/>
      <queryTableField id="10" name="1pcs _x000a_packing _x000a_dimensions _x000a_(mm)" tableColumnId="10"/>
      <queryTableField id="11" name="1pcs - _x000a_Weight_x000a_(kg)" tableColumnId="11"/>
      <queryTableField id="12" name="Collective _x000a_packaging _x000a_(pcs inside)" tableColumnId="12"/>
      <queryTableField id="13" name="Collective _x000a_packaging _x000a_dimensions _x000a_(cm)" tableColumnId="13"/>
      <queryTableField id="14" name="Collective - _x000a_Weight _x000a_(kg)" tableColumnId="14"/>
      <queryTableField id="15" name="Warehouse" tableColumnId="1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5" xr16:uid="{00000000-0016-0000-0400-000001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Product type" tableColumnId="1"/>
      <queryTableField id="2" name="Product code" tableColumnId="2"/>
      <queryTableField id="3" name="Product Name (EN)" tableColumnId="3"/>
      <queryTableField id="4" name="Datasheet (EN)" tableColumnId="4"/>
      <queryTableField id="5" name="Quantity" tableColumnId="5"/>
      <queryTableField id="6" name="Unit" tableColumnId="6"/>
      <queryTableField id="7" name="1pcs price USD" tableColumnId="7"/>
      <queryTableField id="8" name="Total USD" tableColumnId="8"/>
      <queryTableField id="9" name="Package _x000a_Type" tableColumnId="9"/>
      <queryTableField id="10" name="1pcs packing _x000a_dimensions _x000a_(mm)" tableColumnId="10"/>
      <queryTableField id="11" name="1pcs - _x000a_Weight_x000a_(kg)" tableColumnId="11"/>
      <queryTableField id="12" name="Warehouse" tableColumnId="1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4" xr16:uid="{00000000-0016-0000-0500-000002000000}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Product type" tableColumnId="1"/>
      <queryTableField id="2" name="Product code" tableColumnId="2"/>
      <queryTableField id="3" name="Product Name (EN)" tableColumnId="3"/>
      <queryTableField id="4" name="Datasheet (EN)" tableColumnId="4"/>
      <queryTableField id="5" name="Quantity" tableColumnId="5"/>
      <queryTableField id="6" name="Unit" tableColumnId="6"/>
      <queryTableField id="7" name="1pcs price USD" tableColumnId="7"/>
      <queryTableField id="8" name="Total  USD" tableColumnId="8"/>
      <queryTableField id="9" name="Package _x000a_Type" tableColumnId="9"/>
      <queryTableField id="10" name="1pcs _x000a_packing _x000a_dimensions _x000a_(mm)" tableColumnId="10"/>
      <queryTableField id="11" name="1pcs - _x000a_Weight_x000a_(kg)" tableColumnId="11"/>
      <queryTableField id="12" name="Collective _x000a_packaging _x000a_(pcs inside)" tableColumnId="12"/>
      <queryTableField id="13" name="Collective _x000a_packaging _x000a_dimensions _x000a_(cm)" tableColumnId="13"/>
      <queryTableField id="14" name="Collective - _x000a_Weight _x000a_(kg)" tableColumnId="14"/>
      <queryTableField id="15" name="Warehouse" tableColumnId="1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3" xr16:uid="{00000000-0016-0000-0600-000003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Product type" tableColumnId="13"/>
      <queryTableField id="2" name="Product code" tableColumnId="14"/>
      <queryTableField id="3" name="Product Name (EN)" tableColumnId="15"/>
      <queryTableField id="4" name="Datasheet (EN)" tableColumnId="16"/>
      <queryTableField id="5" name="Quantity" tableColumnId="17"/>
      <queryTableField id="6" name="Unit" tableColumnId="18"/>
      <queryTableField id="7" name="1pcs price USD" tableColumnId="19"/>
      <queryTableField id="8" name="Total  USD" tableColumnId="20"/>
      <queryTableField id="9" name="Package _x000a_Type" tableColumnId="21"/>
      <queryTableField id="10" name="1pcs _x000a_packing _x000a_dimensions _x000a_(mm)" tableColumnId="22"/>
      <queryTableField id="11" name="1pcs - _x000a_Weight_x000a_(kg)" tableColumnId="23"/>
      <queryTableField id="12" name="Warehouse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00000000-0016-0000-0700-000004000000}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Product type" tableColumnId="12"/>
      <queryTableField id="2" name="Product code" tableColumnId="13"/>
      <queryTableField id="3" name="Product Name (EN)" tableColumnId="14"/>
      <queryTableField id="4" name="Datasheet (EN)" tableColumnId="15"/>
      <queryTableField id="5" name="Quantity" tableColumnId="16"/>
      <queryTableField id="6" name="Unit" tableColumnId="17"/>
      <queryTableField id="7" name="1pcs price USD" tableColumnId="18"/>
      <queryTableField id="8" name="Total  USD" tableColumnId="19"/>
      <queryTableField id="9" name="Package _x000a_Type" tableColumnId="20"/>
      <queryTableField id="10" name="1pcs - _x000a_Weight_x000a_(kg)" tableColumnId="21"/>
      <queryTableField id="11" name="Warehouse" tableColumnId="2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1:A82" totalsRowShown="0">
  <autoFilter ref="A71:A82" xr:uid="{00000000-0009-0000-0100-000003000000}"/>
  <tableColumns count="1">
    <tableColumn id="1" xr3:uid="{00000000-0010-0000-0000-000001000000}" name="Categories/Microduct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C71:C74" totalsRowShown="0">
  <autoFilter ref="C71:C74" xr:uid="{00000000-0009-0000-0100-000004000000}"/>
  <tableColumns count="1">
    <tableColumn id="1" xr3:uid="{00000000-0010-0000-0100-000001000000}" name="Type of tube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Active_Devices" displayName="Active_Devices" ref="A1:O34" tableType="queryTable" totalsRowShown="0" headerRowDxfId="74" dataDxfId="73">
  <autoFilter ref="A1:O34" xr:uid="{00000000-000C-0000-FFFF-FFFF02000000}"/>
  <tableColumns count="15">
    <tableColumn id="1" xr3:uid="{7320F3C6-AD5A-420A-99A5-5DE2ABAE098C}" uniqueName="1" name="Product type" queryTableFieldId="1" dataDxfId="64"/>
    <tableColumn id="2" xr3:uid="{4259D7F3-FB25-485E-938A-0B06496446F4}" uniqueName="2" name="Product code" queryTableFieldId="2" dataDxfId="63"/>
    <tableColumn id="3" xr3:uid="{AE0F71DC-E1B6-403E-8080-7C6EB8D3E491}" uniqueName="3" name="Product Name (EN)" queryTableFieldId="3" dataDxfId="62"/>
    <tableColumn id="4" xr3:uid="{9502A60E-4443-44C5-B015-A516BAA4790A}" uniqueName="4" name="Datasheet (EN)" queryTableFieldId="4" dataDxfId="52" dataCellStyle="Hiperłącze"/>
    <tableColumn id="5" xr3:uid="{88C96634-120F-4828-AB78-DF4BD2721F35}" uniqueName="5" name="Quantity" queryTableFieldId="5" dataDxfId="61"/>
    <tableColumn id="6" xr3:uid="{D935E7F1-0031-43BC-8D85-0E0F8A7AD9B5}" uniqueName="6" name="Unit" queryTableFieldId="6" dataDxfId="60"/>
    <tableColumn id="7" xr3:uid="{7D9CCA28-5523-42C7-8F03-1F5B9DD441BA}" uniqueName="7" name="1pcs price USD" queryTableFieldId="7" dataDxfId="51"/>
    <tableColumn id="8" xr3:uid="{6437FD18-950E-44CD-8307-559220F32E98}" uniqueName="8" name="Total  USD" queryTableFieldId="8" dataDxfId="50"/>
    <tableColumn id="9" xr3:uid="{CF1A87C1-B64B-41AD-9F2E-735A0802B87E}" uniqueName="9" name="Package _x000a_Type" queryTableFieldId="9" dataDxfId="59"/>
    <tableColumn id="10" xr3:uid="{7C46D2B6-AED0-4D3C-917A-D248A3300407}" uniqueName="10" name="1pcs _x000a_packing _x000a_dimensions _x000a_(mm)" queryTableFieldId="10" dataDxfId="58"/>
    <tableColumn id="11" xr3:uid="{36EEA50C-0BE5-4BFB-8B4C-DCC44A86D587}" uniqueName="11" name="1pcs - _x000a_Weight_x000a_(kg)" queryTableFieldId="11" dataDxfId="57"/>
    <tableColumn id="12" xr3:uid="{4124B60A-49A9-4331-AA17-8F46D05A129B}" uniqueName="12" name="Collective _x000a_packaging _x000a_(pcs inside)" queryTableFieldId="12" dataDxfId="56"/>
    <tableColumn id="13" xr3:uid="{74BF096D-3B6A-4125-90D0-09C41D32E6F1}" uniqueName="13" name="Collective _x000a_packaging _x000a_dimensions _x000a_(cm)" queryTableFieldId="13" dataDxfId="55"/>
    <tableColumn id="14" xr3:uid="{BB8D722B-8864-498C-B15D-64AF3052201B}" uniqueName="14" name="Collective - _x000a_Weight _x000a_(kg)" queryTableFieldId="14" dataDxfId="54"/>
    <tableColumn id="15" xr3:uid="{3A602DE8-7F3A-493C-A93E-A0A40AA9485B}" uniqueName="15" name="Warehouse" queryTableFieldId="15" dataDxfId="53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PON" displayName="PON" ref="A1:L41" tableType="queryTable" totalsRowShown="0" headerRowDxfId="72" dataDxfId="71">
  <autoFilter ref="A1:L41" xr:uid="{00000000-000C-0000-FFFF-FFFF03000000}"/>
  <tableColumns count="12">
    <tableColumn id="1" xr3:uid="{B11530E5-648D-4E21-9AEF-5FA020137D7C}" uniqueName="1" name="Product type" queryTableFieldId="1" dataDxfId="49"/>
    <tableColumn id="2" xr3:uid="{7E6732AF-7EFB-4FF4-8E4C-8C1B70A5F941}" uniqueName="2" name="Product code" queryTableFieldId="2" dataDxfId="48"/>
    <tableColumn id="3" xr3:uid="{48877D0C-43D4-400F-929F-DD1992734362}" uniqueName="3" name="Product Name (EN)" queryTableFieldId="3" dataDxfId="47"/>
    <tableColumn id="4" xr3:uid="{5328E53D-7B75-4F05-8D22-D142374D4342}" uniqueName="4" name="Datasheet (EN)" queryTableFieldId="4" dataDxfId="40" dataCellStyle="Hiperłącze"/>
    <tableColumn id="5" xr3:uid="{FD7AC99B-30A3-42B5-A2C7-2053289B6908}" uniqueName="5" name="Quantity" queryTableFieldId="5" dataDxfId="46"/>
    <tableColumn id="6" xr3:uid="{B4D2E385-4BBD-4506-BFC4-7AD39BBDE297}" uniqueName="6" name="Unit" queryTableFieldId="6" dataDxfId="45"/>
    <tableColumn id="7" xr3:uid="{C472FA32-B7D8-4963-B7CE-89B5C2C12EBF}" uniqueName="7" name="1pcs price USD" queryTableFieldId="7" dataDxfId="39" dataCellStyle="Walutowy"/>
    <tableColumn id="8" xr3:uid="{BF26148B-497E-4D6C-AF0E-DA5346173208}" uniqueName="8" name="Total USD" queryTableFieldId="8" dataDxfId="38" dataCellStyle="Walutowy"/>
    <tableColumn id="9" xr3:uid="{48E80055-07F1-4EB8-9A96-12B71E176B24}" uniqueName="9" name="Package _x000a_Type" queryTableFieldId="9" dataDxfId="44"/>
    <tableColumn id="10" xr3:uid="{ED4D97BD-73CB-4E5D-BC7D-3D66BA33ED01}" uniqueName="10" name="1pcs packing _x000a_dimensions _x000a_(mm)" queryTableFieldId="10" dataDxfId="43"/>
    <tableColumn id="11" xr3:uid="{8E0329EC-B351-4313-937D-F4E1FBDC29D2}" uniqueName="11" name="1pcs - _x000a_Weight_x000a_(kg)" queryTableFieldId="11" dataDxfId="42"/>
    <tableColumn id="12" xr3:uid="{AD756CD3-9C0F-45D7-AA9B-8FBD3F29F3D4}" uniqueName="12" name="Warehouse" queryTableFieldId="12" dataDxfId="41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Fibrain_DATA" displayName="Fibrain_DATA" ref="A1:O27" tableType="queryTable" totalsRowShown="0" headerRowDxfId="70" dataDxfId="69">
  <autoFilter ref="A1:O27" xr:uid="{00000000-000C-0000-FFFF-FFFF04000000}"/>
  <tableColumns count="15">
    <tableColumn id="1" xr3:uid="{1A7FDBB0-DEB7-49B6-BF2B-8110DD06DA02}" uniqueName="1" name="Product type" queryTableFieldId="1" dataDxfId="37"/>
    <tableColumn id="2" xr3:uid="{F298C85C-64CC-457C-9910-9EBACCA83EFD}" uniqueName="2" name="Product code" queryTableFieldId="2" dataDxfId="36"/>
    <tableColumn id="3" xr3:uid="{207C3177-2BE1-4EB7-AA81-D50A6B816E9C}" uniqueName="3" name="Product Name (EN)" queryTableFieldId="3" dataDxfId="35"/>
    <tableColumn id="4" xr3:uid="{A047C1FC-3408-496F-BD81-0ACFB3396927}" uniqueName="4" name="Datasheet (EN)" queryTableFieldId="4" dataDxfId="34"/>
    <tableColumn id="5" xr3:uid="{568DF72F-1F14-4C2C-8C3E-FBAC7502CB36}" uniqueName="5" name="Quantity" queryTableFieldId="5" dataDxfId="33"/>
    <tableColumn id="6" xr3:uid="{B3A2120D-79F2-457C-A065-7BF445366A8E}" uniqueName="6" name="Unit" queryTableFieldId="6" dataDxfId="32"/>
    <tableColumn id="7" xr3:uid="{2831E8D6-49E1-4ED4-ADB3-098A0C699E6B}" uniqueName="7" name="1pcs price USD" queryTableFieldId="7" dataDxfId="31"/>
    <tableColumn id="8" xr3:uid="{E83B0E9F-44FC-4193-B731-CB1587326D35}" uniqueName="8" name="Total  USD" queryTableFieldId="8" dataDxfId="30"/>
    <tableColumn id="9" xr3:uid="{851EFDFB-F2A6-43F3-A88E-3F197C00953F}" uniqueName="9" name="Package _x000a_Type" queryTableFieldId="9" dataDxfId="29"/>
    <tableColumn id="10" xr3:uid="{42677123-F968-4EB0-9E39-457BFDBA1E16}" uniqueName="10" name="1pcs _x000a_packing _x000a_dimensions _x000a_(mm)" queryTableFieldId="10" dataDxfId="28"/>
    <tableColumn id="11" xr3:uid="{C43C8D3A-2C69-4DA9-BC6B-8FC8764993A5}" uniqueName="11" name="1pcs - _x000a_Weight_x000a_(kg)" queryTableFieldId="11" dataDxfId="27"/>
    <tableColumn id="12" xr3:uid="{436DF477-10A6-4716-9199-7687A4776146}" uniqueName="12" name="Collective _x000a_packaging _x000a_(pcs inside)" queryTableFieldId="12" dataDxfId="26"/>
    <tableColumn id="13" xr3:uid="{99BC408B-5723-421C-B7D2-E48CF80493D5}" uniqueName="13" name="Collective _x000a_packaging _x000a_dimensions _x000a_(cm)" queryTableFieldId="13" dataDxfId="25"/>
    <tableColumn id="14" xr3:uid="{57A7412C-963B-447C-BD86-CBAF9F315BF9}" uniqueName="14" name="Collective - _x000a_Weight _x000a_(kg)" queryTableFieldId="14" dataDxfId="24"/>
    <tableColumn id="15" xr3:uid="{F47DA033-F74A-493E-8270-B5BEBA283EF8}" uniqueName="15" name="Warehouse" queryTableFieldId="15" dataDxfId="2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Distribution_Fiber" displayName="Distribution_Fiber" ref="A1:L42" tableType="queryTable" totalsRowShown="0" headerRowDxfId="68" dataDxfId="67">
  <autoFilter ref="A1:L42" xr:uid="{00000000-000C-0000-FFFF-FFFF05000000}"/>
  <tableColumns count="12">
    <tableColumn id="13" xr3:uid="{10A07AA1-EBF9-4D45-93AF-51E6CE471784}" uniqueName="13" name="Product type" queryTableFieldId="1" dataDxfId="14"/>
    <tableColumn id="14" xr3:uid="{71C32728-F9BB-4EA7-AD7A-3002D069173C}" uniqueName="14" name="Product code" queryTableFieldId="2" dataDxfId="22"/>
    <tableColumn id="15" xr3:uid="{FD73FD2C-3AF6-4471-9B9A-0D3A65FE2AB9}" uniqueName="15" name="Product Name (EN)" queryTableFieldId="3" dataDxfId="21"/>
    <tableColumn id="16" xr3:uid="{19BD7BFD-5ACC-4FF9-94E1-EF1B5CDA23EF}" uniqueName="16" name="Datasheet (EN)" queryTableFieldId="4" dataDxfId="13" dataCellStyle="Hiperłącze"/>
    <tableColumn id="17" xr3:uid="{28625CF9-6FC6-4AE5-A5C0-EC2347F6A577}" uniqueName="17" name="Quantity" queryTableFieldId="5" dataDxfId="20"/>
    <tableColumn id="18" xr3:uid="{1A87E5FF-7010-4C0A-A2D3-80800B3EE25A}" uniqueName="18" name="Unit" queryTableFieldId="6" dataDxfId="19"/>
    <tableColumn id="19" xr3:uid="{9F8F6CFF-9D93-4BE0-BC28-1A195EAF86C5}" uniqueName="19" name="1pcs price USD" queryTableFieldId="7" dataDxfId="12"/>
    <tableColumn id="20" xr3:uid="{533B40CD-B1C7-4E32-AFF6-88736FA912F4}" uniqueName="20" name="Total  USD" queryTableFieldId="8" dataDxfId="11"/>
    <tableColumn id="21" xr3:uid="{F0CBCE73-AFF9-4E16-9610-4A7AD9CB581A}" uniqueName="21" name="Package _x000a_Type" queryTableFieldId="9" dataDxfId="18"/>
    <tableColumn id="22" xr3:uid="{5AF196A6-FE30-4378-9F81-0B1C6724DABE}" uniqueName="22" name="1pcs _x000a_packing _x000a_dimensions _x000a_(mm)" queryTableFieldId="10" dataDxfId="17"/>
    <tableColumn id="23" xr3:uid="{3C9C87B1-55D6-4F11-A00E-25E45ED187E9}" uniqueName="23" name="1pcs - _x000a_Weight_x000a_(kg)" queryTableFieldId="11" dataDxfId="16"/>
    <tableColumn id="24" xr3:uid="{4F7A494C-5A47-4293-8E11-C057D239E0E9}" uniqueName="24" name="Warehouse" queryTableFieldId="12" dataDxfId="15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Connectivity_Fiber" displayName="Connectivity_Fiber" ref="A1:K72" tableType="queryTable" totalsRowShown="0" headerRowDxfId="66" dataDxfId="65">
  <autoFilter ref="A1:K72" xr:uid="{00000000-000C-0000-FFFF-FFFF06000000}"/>
  <tableColumns count="11">
    <tableColumn id="12" xr3:uid="{FFD4DF22-5BA6-436E-926F-9BD3492B826E}" uniqueName="12" name="Product type" queryTableFieldId="1" dataDxfId="10"/>
    <tableColumn id="13" xr3:uid="{2B968C19-0F50-49C5-BABE-C59308F769D7}" uniqueName="13" name="Product code" queryTableFieldId="2" dataDxfId="9"/>
    <tableColumn id="14" xr3:uid="{D28C4E28-E659-42AB-AD20-E408FAE1AB91}" uniqueName="14" name="Product Name (EN)" queryTableFieldId="3" dataDxfId="8"/>
    <tableColumn id="15" xr3:uid="{2846124E-0A28-424E-9889-B0576C3D100F}" uniqueName="15" name="Datasheet (EN)" queryTableFieldId="4" dataDxfId="2" dataCellStyle="Hiperłącze"/>
    <tableColumn id="16" xr3:uid="{4E70BF8D-49F0-4C4B-9C46-3E9CE4D38918}" uniqueName="16" name="Quantity" queryTableFieldId="5" dataDxfId="7"/>
    <tableColumn id="17" xr3:uid="{DBFE4BC8-F37B-4749-9C6B-E1E18012633A}" uniqueName="17" name="Unit" queryTableFieldId="6" dataDxfId="6"/>
    <tableColumn id="18" xr3:uid="{F8A3DF3E-E650-490F-A977-6D300E1834DD}" uniqueName="18" name="1pcs price USD" queryTableFieldId="7" dataDxfId="1"/>
    <tableColumn id="19" xr3:uid="{D0CB26A9-7698-4210-B152-274BE93F3497}" uniqueName="19" name="Total  USD" queryTableFieldId="8" dataDxfId="0"/>
    <tableColumn id="20" xr3:uid="{69E7DD99-8B55-465C-BD39-2FDC73597650}" uniqueName="20" name="Package _x000a_Type" queryTableFieldId="9" dataDxfId="5"/>
    <tableColumn id="21" xr3:uid="{4633B90F-3B67-485E-91BE-C896067D0017}" uniqueName="21" name="1pcs - _x000a_Weight_x000a_(kg)" queryTableFieldId="10" dataDxfId="4"/>
    <tableColumn id="22" xr3:uid="{52A53AF0-E25A-4899-B0AF-12330DB23DF3}" uniqueName="22" name="Warehouse" queryTableFieldId="11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brain.com/wp-content/uploads/2022/06/DSH_Colors_CODE_D.pdf" TargetMode="External"/><Relationship Id="rId21" Type="http://schemas.openxmlformats.org/officeDocument/2006/relationships/hyperlink" Target="https://cables.fibrain.com/produkt/ebm-color-code,739.html" TargetMode="External"/><Relationship Id="rId42" Type="http://schemas.openxmlformats.org/officeDocument/2006/relationships/hyperlink" Target="https://cables.fibrain.com/produkt/t-telecom-fiber,544.html" TargetMode="External"/><Relationship Id="rId63" Type="http://schemas.openxmlformats.org/officeDocument/2006/relationships/hyperlink" Target="https://fibrain.com/product/vc-dcy-flat-drop-cable/" TargetMode="External"/><Relationship Id="rId84" Type="http://schemas.openxmlformats.org/officeDocument/2006/relationships/hyperlink" Target="https://fibrain.com/product/mk-dx-drop-microcable/" TargetMode="External"/><Relationship Id="rId138" Type="http://schemas.openxmlformats.org/officeDocument/2006/relationships/printerSettings" Target="../printerSettings/printerSettings2.bin"/><Relationship Id="rId16" Type="http://schemas.openxmlformats.org/officeDocument/2006/relationships/hyperlink" Target="https://cables.fibrain.com/produkt/t-telecom-tube,546.html" TargetMode="External"/><Relationship Id="rId107" Type="http://schemas.openxmlformats.org/officeDocument/2006/relationships/hyperlink" Target="https://fibrain.com/wp-content/uploads/2022/06/DSH_Colors_CODE_D.pdf" TargetMode="External"/><Relationship Id="rId11" Type="http://schemas.openxmlformats.org/officeDocument/2006/relationships/hyperlink" Target="https://cables.fibrain.com/produkt/pp-color-code,728.html" TargetMode="External"/><Relationship Id="rId32" Type="http://schemas.openxmlformats.org/officeDocument/2006/relationships/hyperlink" Target="https://cables.fibrain.com/uploads/produkty_rows/720/doc_en-61cc12e244792.pdf?v38" TargetMode="External"/><Relationship Id="rId37" Type="http://schemas.openxmlformats.org/officeDocument/2006/relationships/hyperlink" Target="https://cables.fibrain.com/uploads/produkty_rows/721/doc_en-61768b080a257.pdf?v38" TargetMode="External"/><Relationship Id="rId53" Type="http://schemas.openxmlformats.org/officeDocument/2006/relationships/hyperlink" Target="https://cables.fibrain.com/produkt/pp-color-code,728.html" TargetMode="External"/><Relationship Id="rId58" Type="http://schemas.openxmlformats.org/officeDocument/2006/relationships/hyperlink" Target="https://fibrain.com/wp-content/uploads/2022/06/DSH_Colors_CODE_TT-1.pdf" TargetMode="External"/><Relationship Id="rId74" Type="http://schemas.openxmlformats.org/officeDocument/2006/relationships/hyperlink" Target="https://cables.fibrain.com/produkt/pp-color-code,728.html" TargetMode="External"/><Relationship Id="rId79" Type="http://schemas.openxmlformats.org/officeDocument/2006/relationships/hyperlink" Target="https://fibrain.com/wp-content/uploads/2022/06/DSH_Colors_CODE_TT-1.pdf" TargetMode="External"/><Relationship Id="rId102" Type="http://schemas.openxmlformats.org/officeDocument/2006/relationships/hyperlink" Target="https://cables.fibrain.com/produkt/pp-color-code,728.html" TargetMode="External"/><Relationship Id="rId123" Type="http://schemas.openxmlformats.org/officeDocument/2006/relationships/hyperlink" Target="https://cables.fibrain.com/produkt/pp-color-code,728.html" TargetMode="External"/><Relationship Id="rId128" Type="http://schemas.openxmlformats.org/officeDocument/2006/relationships/hyperlink" Target="https://fibrain.com/wp-content/uploads/2022/06/DSH_Colors_CODE_D1D1.pdf" TargetMode="External"/><Relationship Id="rId5" Type="http://schemas.openxmlformats.org/officeDocument/2006/relationships/hyperlink" Target="https://cables.fibrain.com/uploads/produkty_rows/324/doc_en-61485450d775d.pdf?v38" TargetMode="External"/><Relationship Id="rId90" Type="http://schemas.openxmlformats.org/officeDocument/2006/relationships/hyperlink" Target="https://fibrain.com/product/bdc-c0-2000n-duct-cable/" TargetMode="External"/><Relationship Id="rId95" Type="http://schemas.openxmlformats.org/officeDocument/2006/relationships/hyperlink" Target="https://fibrain.com/wp-content/uploads/2022/06/DSH_Colors_CODE_D.pdf" TargetMode="External"/><Relationship Id="rId22" Type="http://schemas.openxmlformats.org/officeDocument/2006/relationships/hyperlink" Target="https://cables.fibrain.com/uploads/produkty_rows/540/doc_en-616579f0309ff.pdf?v38" TargetMode="External"/><Relationship Id="rId27" Type="http://schemas.openxmlformats.org/officeDocument/2006/relationships/hyperlink" Target="https://cables.fibrain.com/produkt/i-color-code,726.html" TargetMode="External"/><Relationship Id="rId43" Type="http://schemas.openxmlformats.org/officeDocument/2006/relationships/hyperlink" Target="https://cables.fibrain.com/produkt/t-telecom-tube,546.html" TargetMode="External"/><Relationship Id="rId48" Type="http://schemas.openxmlformats.org/officeDocument/2006/relationships/hyperlink" Target="https://cables.fibrain.com/uploads/produkty_rows/720/doc_en-6156ef330c10d.pdf?v38" TargetMode="External"/><Relationship Id="rId64" Type="http://schemas.openxmlformats.org/officeDocument/2006/relationships/hyperlink" Target="https://fibrain.com/product/mk-lxs7-duct-microcable-2/" TargetMode="External"/><Relationship Id="rId69" Type="http://schemas.openxmlformats.org/officeDocument/2006/relationships/hyperlink" Target="https://fibrain.com/wp-content/uploads/2022/06/DSH_Colors_CODE_TT-1.pdf" TargetMode="External"/><Relationship Id="rId113" Type="http://schemas.openxmlformats.org/officeDocument/2006/relationships/hyperlink" Target="https://fibrain.com/wp-content/uploads/2022/06/DSH_Colors_CODE_TT-1.pdf" TargetMode="External"/><Relationship Id="rId118" Type="http://schemas.openxmlformats.org/officeDocument/2006/relationships/hyperlink" Target="https://fibrain.com/wp-content/uploads/2022/06/DSH_Colors_CODE_D1D1.pdf" TargetMode="External"/><Relationship Id="rId134" Type="http://schemas.openxmlformats.org/officeDocument/2006/relationships/hyperlink" Target="https://fibrain.com/wp-content/uploads/2022/06/DSH_Colors_CODE_D1D1.pdf" TargetMode="External"/><Relationship Id="rId80" Type="http://schemas.openxmlformats.org/officeDocument/2006/relationships/hyperlink" Target="https://fibrain.com/wp-content/uploads/2022/06/DSH_Colors_CODE_TT-1.pdf" TargetMode="External"/><Relationship Id="rId85" Type="http://schemas.openxmlformats.org/officeDocument/2006/relationships/hyperlink" Target="https://fibrain.com/wp-content/uploads/2022/06/DSH_Colors_CODE_TT-1.pdf" TargetMode="External"/><Relationship Id="rId12" Type="http://schemas.openxmlformats.org/officeDocument/2006/relationships/hyperlink" Target="https://cables.fibrain.com/produkt/pp-color-code,728.html" TargetMode="External"/><Relationship Id="rId17" Type="http://schemas.openxmlformats.org/officeDocument/2006/relationships/hyperlink" Target="https://cables.fibrain.com/produkt/pp-color-code,728.html" TargetMode="External"/><Relationship Id="rId33" Type="http://schemas.openxmlformats.org/officeDocument/2006/relationships/hyperlink" Target="https://cables.fibrain.com/uploads/produkty_rows/720/doc_en-61768a91eee7a.pdf?v38" TargetMode="External"/><Relationship Id="rId38" Type="http://schemas.openxmlformats.org/officeDocument/2006/relationships/hyperlink" Target="https://cables.fibrain.com/uploads/produkty_rows/721/doc_en-61768b080a257.pdf?v38" TargetMode="External"/><Relationship Id="rId59" Type="http://schemas.openxmlformats.org/officeDocument/2006/relationships/hyperlink" Target="https://fibrain.com/wp-content/uploads/2022/06/DSH_Colors_CODE_TT-1.pdf" TargetMode="External"/><Relationship Id="rId103" Type="http://schemas.openxmlformats.org/officeDocument/2006/relationships/hyperlink" Target="https://fibrain.com/product/mk-dx-drop-microcable/" TargetMode="External"/><Relationship Id="rId108" Type="http://schemas.openxmlformats.org/officeDocument/2006/relationships/hyperlink" Target="https://fibrain.com/wp-content/uploads/2022/06/DSH_Colors_CODE_T.pdf" TargetMode="External"/><Relationship Id="rId124" Type="http://schemas.openxmlformats.org/officeDocument/2006/relationships/hyperlink" Target="https://cables.fibrain.com/produkt/pp-color-code,728.html" TargetMode="External"/><Relationship Id="rId129" Type="http://schemas.openxmlformats.org/officeDocument/2006/relationships/hyperlink" Target="https://cables.fibrain.com/produkt/d-datacom,547.html" TargetMode="External"/><Relationship Id="rId54" Type="http://schemas.openxmlformats.org/officeDocument/2006/relationships/hyperlink" Target="https://fibrain.com/wp-content/uploads/2022/06/DSH_Colors_CODE_TT-1.pdf" TargetMode="External"/><Relationship Id="rId70" Type="http://schemas.openxmlformats.org/officeDocument/2006/relationships/hyperlink" Target="https://cables.fibrain.com/uploads/produkty_rows/722/doc_en-61b090c8e00e2.pdf?v38" TargetMode="External"/><Relationship Id="rId75" Type="http://schemas.openxmlformats.org/officeDocument/2006/relationships/hyperlink" Target="https://fibrain.com/wp-content/uploads/2022/06/DSH_Colors_CODE_D1D1.pdf" TargetMode="External"/><Relationship Id="rId91" Type="http://schemas.openxmlformats.org/officeDocument/2006/relationships/hyperlink" Target="https://cables.fibrain.com/uploads/produkty_rows/320/doc_en-6104029507690.pdf?v38" TargetMode="External"/><Relationship Id="rId96" Type="http://schemas.openxmlformats.org/officeDocument/2006/relationships/hyperlink" Target="https://fibrain.com/wp-content/uploads/2022/06/DSH_Colors_CODE_F.pdf" TargetMode="External"/><Relationship Id="rId1" Type="http://schemas.openxmlformats.org/officeDocument/2006/relationships/hyperlink" Target="http://fibrain.com/cooperation-with-fibrain,24.html" TargetMode="External"/><Relationship Id="rId6" Type="http://schemas.openxmlformats.org/officeDocument/2006/relationships/hyperlink" Target="https://cables.fibrain.com/uploads/produkty_rows/324/doc_en-61657ab710704.pdf?v38" TargetMode="External"/><Relationship Id="rId23" Type="http://schemas.openxmlformats.org/officeDocument/2006/relationships/hyperlink" Target="https://cables.fibrain.com/produkt/t-telecom-fiber,544.html" TargetMode="External"/><Relationship Id="rId28" Type="http://schemas.openxmlformats.org/officeDocument/2006/relationships/hyperlink" Target="https://cables.fibrain.com/produkt/vv-color-code,730.html" TargetMode="External"/><Relationship Id="rId49" Type="http://schemas.openxmlformats.org/officeDocument/2006/relationships/hyperlink" Target="https://cables.fibrain.com/produkt/i-color-code,726.html" TargetMode="External"/><Relationship Id="rId114" Type="http://schemas.openxmlformats.org/officeDocument/2006/relationships/hyperlink" Target="https://fibrain.com/wp-content/uploads/2022/06/DSH_Colors_CODE_D.pdf" TargetMode="External"/><Relationship Id="rId119" Type="http://schemas.openxmlformats.org/officeDocument/2006/relationships/hyperlink" Target="https://cables.fibrain.com/produkt/pp-color-code,728.html" TargetMode="External"/><Relationship Id="rId44" Type="http://schemas.openxmlformats.org/officeDocument/2006/relationships/hyperlink" Target="https://cables.fibrain.com/produkt/pp-color-code,728.html" TargetMode="External"/><Relationship Id="rId60" Type="http://schemas.openxmlformats.org/officeDocument/2006/relationships/hyperlink" Target="https://fibrain.com/wp-content/uploads/2022/06/DSH_Colors_CODE_TT-1.pdf" TargetMode="External"/><Relationship Id="rId65" Type="http://schemas.openxmlformats.org/officeDocument/2006/relationships/hyperlink" Target="https://fibrain.com/product/mk-lxs6-duct-microcable/" TargetMode="External"/><Relationship Id="rId81" Type="http://schemas.openxmlformats.org/officeDocument/2006/relationships/hyperlink" Target="https://fibrain.com/product/bdc-c0-2000n-duct-cable/" TargetMode="External"/><Relationship Id="rId86" Type="http://schemas.openxmlformats.org/officeDocument/2006/relationships/hyperlink" Target="https://fibrain.com/wp-content/uploads/2022/06/DSH_Colors_CODE_D.pdf" TargetMode="External"/><Relationship Id="rId130" Type="http://schemas.openxmlformats.org/officeDocument/2006/relationships/hyperlink" Target="https://fibrain.com/wp-content/uploads/2022/06/DSH_Colors_CODE_D.pdf" TargetMode="External"/><Relationship Id="rId135" Type="http://schemas.openxmlformats.org/officeDocument/2006/relationships/hyperlink" Target="https://cables.fibrain.com/produkt/pp-color-code,728.html" TargetMode="External"/><Relationship Id="rId13" Type="http://schemas.openxmlformats.org/officeDocument/2006/relationships/hyperlink" Target="https://cables.fibrain.com/produkt/pp-color-code,728.html" TargetMode="External"/><Relationship Id="rId18" Type="http://schemas.openxmlformats.org/officeDocument/2006/relationships/hyperlink" Target="https://cables.fibrain.com/produkt/c3c3-color-code,733.html" TargetMode="External"/><Relationship Id="rId39" Type="http://schemas.openxmlformats.org/officeDocument/2006/relationships/hyperlink" Target="https://cables.fibrain.com/uploads/produkty_rows/721/doc_en-61768b080a257.pdf?v38" TargetMode="External"/><Relationship Id="rId109" Type="http://schemas.openxmlformats.org/officeDocument/2006/relationships/hyperlink" Target="https://fibrain.com/product/mk-lxs7-duct-microcable-2/" TargetMode="External"/><Relationship Id="rId34" Type="http://schemas.openxmlformats.org/officeDocument/2006/relationships/hyperlink" Target="https://cables.fibrain.com/uploads/produkty_rows/720/doc_en-61768fea0dfd1.pdf?v38" TargetMode="External"/><Relationship Id="rId50" Type="http://schemas.openxmlformats.org/officeDocument/2006/relationships/hyperlink" Target="https://cables.fibrain.com/uploads/produkty_rows/722/doc_en-61769537dd0b1.pdf?v38" TargetMode="External"/><Relationship Id="rId55" Type="http://schemas.openxmlformats.org/officeDocument/2006/relationships/hyperlink" Target="https://fibrain.com/wp-content/uploads/2022/06/DSH_Colors_CODE_TT-1.pdf" TargetMode="External"/><Relationship Id="rId76" Type="http://schemas.openxmlformats.org/officeDocument/2006/relationships/hyperlink" Target="https://cables.fibrain.com/produkt/pp-color-code,728.html" TargetMode="External"/><Relationship Id="rId97" Type="http://schemas.openxmlformats.org/officeDocument/2006/relationships/hyperlink" Target="https://fibrain.com/product/eac-ras-kabel-latwego-dostepu/" TargetMode="External"/><Relationship Id="rId104" Type="http://schemas.openxmlformats.org/officeDocument/2006/relationships/hyperlink" Target="https://fibrain.com/wp-content/uploads/2022/06/DSH_Colors_CODE_T.pdf" TargetMode="External"/><Relationship Id="rId120" Type="http://schemas.openxmlformats.org/officeDocument/2006/relationships/hyperlink" Target="https://cables.fibrain.com/produkt/pp-color-code,728.html" TargetMode="External"/><Relationship Id="rId125" Type="http://schemas.openxmlformats.org/officeDocument/2006/relationships/hyperlink" Target="https://cables.fibrain.com/produkt/pp-color-code,728.html" TargetMode="External"/><Relationship Id="rId7" Type="http://schemas.openxmlformats.org/officeDocument/2006/relationships/hyperlink" Target="https://cables.fibrain.com/uploads/produkty_rows/324/doc_en-61657ab70ce09.pdf?v38" TargetMode="External"/><Relationship Id="rId71" Type="http://schemas.openxmlformats.org/officeDocument/2006/relationships/hyperlink" Target="https://cables.fibrain.com/produkt/pp-color-code,728.html" TargetMode="External"/><Relationship Id="rId92" Type="http://schemas.openxmlformats.org/officeDocument/2006/relationships/hyperlink" Target="https://cables.fibrain.com/uploads/produkty_rows/320/doc_en-6104029507690.pdf?v38" TargetMode="External"/><Relationship Id="rId2" Type="http://schemas.openxmlformats.org/officeDocument/2006/relationships/hyperlink" Target="https://cables.fibrain.com/uploads/produkty_rows/721/doc_en-6156f8f9f18cd.pdf?v38" TargetMode="External"/><Relationship Id="rId29" Type="http://schemas.openxmlformats.org/officeDocument/2006/relationships/hyperlink" Target="https://cables.fibrain.com/uploads/produkty_rows/719/doc_en-617683cd33246.pdf?v38" TargetMode="External"/><Relationship Id="rId24" Type="http://schemas.openxmlformats.org/officeDocument/2006/relationships/hyperlink" Target="https://cables.fibrain.com/produkt/pp-color-code,728.html" TargetMode="External"/><Relationship Id="rId40" Type="http://schemas.openxmlformats.org/officeDocument/2006/relationships/hyperlink" Target="https://cables.fibrain.com/uploads/produkty_rows/722/doc_en-61b090c8e00e2.pdf?v38" TargetMode="External"/><Relationship Id="rId45" Type="http://schemas.openxmlformats.org/officeDocument/2006/relationships/hyperlink" Target="https://fibrain.com/cooperation-with-fibrain/" TargetMode="External"/><Relationship Id="rId66" Type="http://schemas.openxmlformats.org/officeDocument/2006/relationships/hyperlink" Target="https://fibrain.com/product/mk-lxs7-duct-microcable/" TargetMode="External"/><Relationship Id="rId87" Type="http://schemas.openxmlformats.org/officeDocument/2006/relationships/hyperlink" Target="https://fibrain.com/wp-content/uploads/2022/06/DSH_Colors_CODE_D1D1.pdf" TargetMode="External"/><Relationship Id="rId110" Type="http://schemas.openxmlformats.org/officeDocument/2006/relationships/hyperlink" Target="https://fibrain.com/product/mk-lxs7-duct-microcable-2/" TargetMode="External"/><Relationship Id="rId115" Type="http://schemas.openxmlformats.org/officeDocument/2006/relationships/hyperlink" Target="https://fibrain.com/wp-content/uploads/2022/06/DSH_Colors_CODE_D.pdf" TargetMode="External"/><Relationship Id="rId131" Type="http://schemas.openxmlformats.org/officeDocument/2006/relationships/hyperlink" Target="https://fibrain.com/wp-content/uploads/2022/06/DSH_Colors_CODE_D.pdf" TargetMode="External"/><Relationship Id="rId136" Type="http://schemas.openxmlformats.org/officeDocument/2006/relationships/hyperlink" Target="https://fibrain.com/wp-content/uploads/2022/06/FOC_Color_Codes.pdf" TargetMode="External"/><Relationship Id="rId61" Type="http://schemas.openxmlformats.org/officeDocument/2006/relationships/hyperlink" Target="https://fibrain.com/wp-content/uploads/2022/06/DSH_Colors_CODE_TT-1.pdf" TargetMode="External"/><Relationship Id="rId82" Type="http://schemas.openxmlformats.org/officeDocument/2006/relationships/hyperlink" Target="https://fibrain.com/product/ddc-ci-4-kn-double-jacket-duct-cable-2/" TargetMode="External"/><Relationship Id="rId19" Type="http://schemas.openxmlformats.org/officeDocument/2006/relationships/hyperlink" Target="https://cables.fibrain.com/produkt/bi-color-code,738.html" TargetMode="External"/><Relationship Id="rId14" Type="http://schemas.openxmlformats.org/officeDocument/2006/relationships/hyperlink" Target="https://cables.fibrain.com/produkt/d-datacom,547.html" TargetMode="External"/><Relationship Id="rId30" Type="http://schemas.openxmlformats.org/officeDocument/2006/relationships/hyperlink" Target="https://cables.fibrain.com/uploads/produkty_rows/732/doc_en-6176929caf03c.pdf?v38" TargetMode="External"/><Relationship Id="rId35" Type="http://schemas.openxmlformats.org/officeDocument/2006/relationships/hyperlink" Target="https://cables.fibrain.com/uploads/produkty_rows/722/doc_en-61b08c7d5b695.pdf?v38" TargetMode="External"/><Relationship Id="rId56" Type="http://schemas.openxmlformats.org/officeDocument/2006/relationships/hyperlink" Target="https://fibrain.com/wp-content/uploads/2022/06/DSH_Colors_CODE_TT-1.pdf" TargetMode="External"/><Relationship Id="rId77" Type="http://schemas.openxmlformats.org/officeDocument/2006/relationships/hyperlink" Target="https://fibrain.com/wp-content/uploads/2022/06/DSH_Colors_CODE_TT-1.pdf" TargetMode="External"/><Relationship Id="rId100" Type="http://schemas.openxmlformats.org/officeDocument/2006/relationships/hyperlink" Target="https://cables.fibrain.com/uploads/produkty_rows/312/doc_en-60475526f2011.pdf?v38" TargetMode="External"/><Relationship Id="rId105" Type="http://schemas.openxmlformats.org/officeDocument/2006/relationships/hyperlink" Target="https://fibrain.com/product/mk-dx-drop-microcable/" TargetMode="External"/><Relationship Id="rId126" Type="http://schemas.openxmlformats.org/officeDocument/2006/relationships/hyperlink" Target="https://cables.fibrain.com/produkt/pp-color-code,728.html" TargetMode="External"/><Relationship Id="rId8" Type="http://schemas.openxmlformats.org/officeDocument/2006/relationships/hyperlink" Target="https://cables.fibrain.com/uploads/produkty_rows/320/doc_en-6165795707965.pdf?v38" TargetMode="External"/><Relationship Id="rId51" Type="http://schemas.openxmlformats.org/officeDocument/2006/relationships/hyperlink" Target="https://fibrain.com/wp-content/uploads/2021/11/DSH_MK-LXS6_T14_EN.pdf" TargetMode="External"/><Relationship Id="rId72" Type="http://schemas.openxmlformats.org/officeDocument/2006/relationships/hyperlink" Target="https://fibrain.com/product/bdc-c0-lsoh-2000n-duct-cable/" TargetMode="External"/><Relationship Id="rId93" Type="http://schemas.openxmlformats.org/officeDocument/2006/relationships/hyperlink" Target="https://fibrain.com/wp-content/uploads/2022/06/DSH_Colors_CODE_TT-1.pdf" TargetMode="External"/><Relationship Id="rId98" Type="http://schemas.openxmlformats.org/officeDocument/2006/relationships/hyperlink" Target="https://fibrain.com/wp-content/uploads/2021/11/DSH_EXO-D0-LH_EN-1.pdf" TargetMode="External"/><Relationship Id="rId121" Type="http://schemas.openxmlformats.org/officeDocument/2006/relationships/hyperlink" Target="https://cables.fibrain.com/produkt/pp-color-code,728.html" TargetMode="External"/><Relationship Id="rId3" Type="http://schemas.openxmlformats.org/officeDocument/2006/relationships/hyperlink" Target="https://cables.fibrain.com/uploads/produkty_rows/320/doc_en-60475330698fa.pdf?v38" TargetMode="External"/><Relationship Id="rId25" Type="http://schemas.openxmlformats.org/officeDocument/2006/relationships/hyperlink" Target="https://cables.fibrain.com/produkt/y1d-color-code,746.html" TargetMode="External"/><Relationship Id="rId46" Type="http://schemas.openxmlformats.org/officeDocument/2006/relationships/hyperlink" Target="https://cables.fibrain.com/produkt/pp-color-code,728.html" TargetMode="External"/><Relationship Id="rId67" Type="http://schemas.openxmlformats.org/officeDocument/2006/relationships/hyperlink" Target="https://fibrain.com/wp-content/uploads/2022/06/DSH_Colors_CODE_TT-1.pdf" TargetMode="External"/><Relationship Id="rId116" Type="http://schemas.openxmlformats.org/officeDocument/2006/relationships/hyperlink" Target="https://cables.fibrain.com/produkt/d-datacom,547.html" TargetMode="External"/><Relationship Id="rId137" Type="http://schemas.openxmlformats.org/officeDocument/2006/relationships/hyperlink" Target="https://fibrain.com/wp-content/uploads/2022/06/DSH_Colors_CODE_D1D1.pdf" TargetMode="External"/><Relationship Id="rId20" Type="http://schemas.openxmlformats.org/officeDocument/2006/relationships/hyperlink" Target="https://cables.fibrain.com/produkt/t-telecom-fiber,544.html" TargetMode="External"/><Relationship Id="rId41" Type="http://schemas.openxmlformats.org/officeDocument/2006/relationships/hyperlink" Target="https://cables.fibrain.com/produkt/pp-color-code,728.html" TargetMode="External"/><Relationship Id="rId62" Type="http://schemas.openxmlformats.org/officeDocument/2006/relationships/hyperlink" Target="https://fibrain.com/product/mk-lxs6-duct-microcable/" TargetMode="External"/><Relationship Id="rId83" Type="http://schemas.openxmlformats.org/officeDocument/2006/relationships/hyperlink" Target="https://fibrain.com/wp-content/uploads/2022/06/DSH_Colors_CODE_TT-1.pdf" TargetMode="External"/><Relationship Id="rId88" Type="http://schemas.openxmlformats.org/officeDocument/2006/relationships/hyperlink" Target="https://fibrain.com/wp-content/uploads/2022/06/DSH_Colors_CODE_T2.pdf" TargetMode="External"/><Relationship Id="rId111" Type="http://schemas.openxmlformats.org/officeDocument/2006/relationships/hyperlink" Target="https://fibrain.com/product/mk-lxs7-duct-microcable-2/" TargetMode="External"/><Relationship Id="rId132" Type="http://schemas.openxmlformats.org/officeDocument/2006/relationships/hyperlink" Target="https://fibrain.com/wp-content/uploads/2022/06/DSH_Colors_CODE_D.pdf" TargetMode="External"/><Relationship Id="rId15" Type="http://schemas.openxmlformats.org/officeDocument/2006/relationships/hyperlink" Target="https://cables.fibrain.com/produkt/pp-color-code,728.html" TargetMode="External"/><Relationship Id="rId36" Type="http://schemas.openxmlformats.org/officeDocument/2006/relationships/hyperlink" Target="https://cables.fibrain.com/uploads/produkty_rows/529/doc_en-60472c91106bd.pdf?v38" TargetMode="External"/><Relationship Id="rId57" Type="http://schemas.openxmlformats.org/officeDocument/2006/relationships/hyperlink" Target="https://fibrain.com/wp-content/uploads/2022/06/DSH_Colors_CODE_TT-1.pdf" TargetMode="External"/><Relationship Id="rId106" Type="http://schemas.openxmlformats.org/officeDocument/2006/relationships/hyperlink" Target="https://fibrain.com/product/mk-dx-drop-microcable/" TargetMode="External"/><Relationship Id="rId127" Type="http://schemas.openxmlformats.org/officeDocument/2006/relationships/hyperlink" Target="https://cables.fibrain.com/produkt/pp-color-code,728.html" TargetMode="External"/><Relationship Id="rId10" Type="http://schemas.openxmlformats.org/officeDocument/2006/relationships/hyperlink" Target="https://cables.fibrain.com/produkt/pp-color-code,728.html" TargetMode="External"/><Relationship Id="rId31" Type="http://schemas.openxmlformats.org/officeDocument/2006/relationships/hyperlink" Target="https://cables.fibrain.com/uploads/produkty_rows/722/doc_en-61bb291bcc555.pdf?v38" TargetMode="External"/><Relationship Id="rId52" Type="http://schemas.openxmlformats.org/officeDocument/2006/relationships/hyperlink" Target="https://fibrain.com/wp-content/uploads/2022/06/DSH_Colors_CODE_D6D1.pdf" TargetMode="External"/><Relationship Id="rId73" Type="http://schemas.openxmlformats.org/officeDocument/2006/relationships/hyperlink" Target="https://fibrain.com/wp-content/uploads/2022/06/DSH_Colors_CODE_C3C3.pdf" TargetMode="External"/><Relationship Id="rId78" Type="http://schemas.openxmlformats.org/officeDocument/2006/relationships/hyperlink" Target="https://fibrain.com/wp-content/uploads/2022/06/DSH_Colors_CODE_TT-1.pdf" TargetMode="External"/><Relationship Id="rId94" Type="http://schemas.openxmlformats.org/officeDocument/2006/relationships/hyperlink" Target="https://fibrain.com/wp-content/uploads/2022/06/DSH_Colors_CODE_TT-1.pdf" TargetMode="External"/><Relationship Id="rId99" Type="http://schemas.openxmlformats.org/officeDocument/2006/relationships/hyperlink" Target="https://cables.fibrain.com/uploads/produkty_rows/312/doc_en-60475526f2011.pdf?v38" TargetMode="External"/><Relationship Id="rId101" Type="http://schemas.openxmlformats.org/officeDocument/2006/relationships/hyperlink" Target="https://fibrain.com/wp-content/uploads/2022/06/DSH_Colors_CODE_D.pdf" TargetMode="External"/><Relationship Id="rId122" Type="http://schemas.openxmlformats.org/officeDocument/2006/relationships/hyperlink" Target="https://cables.fibrain.com/produkt/pp-color-code,728.html" TargetMode="External"/><Relationship Id="rId4" Type="http://schemas.openxmlformats.org/officeDocument/2006/relationships/hyperlink" Target="https://cables.fibrain.com/uploads/produkty_rows/719/doc_en-6156f5daecdaa.pdf?v38" TargetMode="External"/><Relationship Id="rId9" Type="http://schemas.openxmlformats.org/officeDocument/2006/relationships/hyperlink" Target="https://cables.fibrain.com/produkt/d-datacom,547.html" TargetMode="External"/><Relationship Id="rId26" Type="http://schemas.openxmlformats.org/officeDocument/2006/relationships/hyperlink" Target="https://cables.fibrain.com/produkt/g1by-color-code,734.html" TargetMode="External"/><Relationship Id="rId47" Type="http://schemas.openxmlformats.org/officeDocument/2006/relationships/hyperlink" Target="https://cables.fibrain.com/produkt/vv-color-code,730.html" TargetMode="External"/><Relationship Id="rId68" Type="http://schemas.openxmlformats.org/officeDocument/2006/relationships/hyperlink" Target="https://fibrain.com/wp-content/uploads/2022/06/DSH_Colors_CODE_TT-1.pdf" TargetMode="External"/><Relationship Id="rId89" Type="http://schemas.openxmlformats.org/officeDocument/2006/relationships/hyperlink" Target="https://fibrain.com/product/bdc-c0-2000n-duct-cable/" TargetMode="External"/><Relationship Id="rId112" Type="http://schemas.openxmlformats.org/officeDocument/2006/relationships/hyperlink" Target="https://fibrain.com/wp-content/uploads/2022/06/DSH_Colors_CODE_D1D1.pdf" TargetMode="External"/><Relationship Id="rId133" Type="http://schemas.openxmlformats.org/officeDocument/2006/relationships/hyperlink" Target="https://fibrain.com/wp-content/uploads/2022/06/DSH_Colors_CODE_D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zoomScale="90" zoomScaleNormal="90" workbookViewId="0">
      <selection activeCell="A65" sqref="A65"/>
    </sheetView>
  </sheetViews>
  <sheetFormatPr defaultColWidth="18.88671875" defaultRowHeight="14.4" x14ac:dyDescent="0.3"/>
  <cols>
    <col min="1" max="1" width="33.88671875" bestFit="1" customWidth="1"/>
    <col min="2" max="2" width="6.109375" customWidth="1"/>
    <col min="3" max="3" width="37.109375" bestFit="1" customWidth="1"/>
    <col min="4" max="4" width="6.5546875" customWidth="1"/>
    <col min="5" max="5" width="46.109375" bestFit="1" customWidth="1"/>
    <col min="6" max="6" width="6.5546875" customWidth="1"/>
    <col min="8" max="8" width="5.5546875" customWidth="1"/>
    <col min="9" max="9" width="20.44140625" customWidth="1"/>
  </cols>
  <sheetData>
    <row r="1" spans="1:9" ht="23.4" x14ac:dyDescent="0.45">
      <c r="A1" s="7" t="s">
        <v>0</v>
      </c>
      <c r="C1" s="7" t="s">
        <v>115</v>
      </c>
    </row>
    <row r="2" spans="1:9" x14ac:dyDescent="0.3">
      <c r="A2" s="1" t="s">
        <v>116</v>
      </c>
      <c r="C2" s="1" t="s">
        <v>5</v>
      </c>
      <c r="E2" s="1" t="s">
        <v>50</v>
      </c>
      <c r="G2" s="1" t="s">
        <v>36</v>
      </c>
      <c r="I2" s="1" t="s">
        <v>117</v>
      </c>
    </row>
    <row r="3" spans="1:9" x14ac:dyDescent="0.3">
      <c r="A3" s="2" t="s">
        <v>12</v>
      </c>
      <c r="C3" s="2" t="s">
        <v>118</v>
      </c>
      <c r="E3" s="2" t="s">
        <v>119</v>
      </c>
      <c r="G3" s="2" t="s">
        <v>120</v>
      </c>
      <c r="I3" s="2" t="s">
        <v>121</v>
      </c>
    </row>
    <row r="4" spans="1:9" x14ac:dyDescent="0.3">
      <c r="A4" s="3" t="s">
        <v>13</v>
      </c>
      <c r="C4" s="3" t="s">
        <v>122</v>
      </c>
      <c r="E4" s="3" t="s">
        <v>123</v>
      </c>
      <c r="G4" s="3" t="s">
        <v>124</v>
      </c>
      <c r="I4" s="3" t="s">
        <v>125</v>
      </c>
    </row>
    <row r="5" spans="1:9" x14ac:dyDescent="0.3">
      <c r="A5" s="2" t="s">
        <v>14</v>
      </c>
      <c r="C5" s="2" t="s">
        <v>126</v>
      </c>
      <c r="E5" s="2" t="s">
        <v>127</v>
      </c>
      <c r="G5" s="2" t="s">
        <v>128</v>
      </c>
      <c r="I5" s="2" t="s">
        <v>129</v>
      </c>
    </row>
    <row r="6" spans="1:9" x14ac:dyDescent="0.3">
      <c r="A6" s="3" t="s">
        <v>15</v>
      </c>
      <c r="C6" s="3" t="s">
        <v>130</v>
      </c>
      <c r="E6" s="3" t="s">
        <v>131</v>
      </c>
      <c r="G6" s="3" t="s">
        <v>132</v>
      </c>
      <c r="I6" s="3" t="s">
        <v>133</v>
      </c>
    </row>
    <row r="7" spans="1:9" x14ac:dyDescent="0.3">
      <c r="A7" s="2" t="s">
        <v>16</v>
      </c>
      <c r="C7" s="2" t="s">
        <v>134</v>
      </c>
      <c r="E7" s="2" t="s">
        <v>135</v>
      </c>
      <c r="G7" s="2" t="s">
        <v>136</v>
      </c>
      <c r="I7" s="2" t="s">
        <v>137</v>
      </c>
    </row>
    <row r="8" spans="1:9" x14ac:dyDescent="0.3">
      <c r="A8" s="3" t="s">
        <v>18</v>
      </c>
      <c r="C8" s="3" t="s">
        <v>138</v>
      </c>
      <c r="E8" s="3" t="s">
        <v>139</v>
      </c>
      <c r="G8" s="3"/>
      <c r="I8" s="3" t="s">
        <v>140</v>
      </c>
    </row>
    <row r="9" spans="1:9" x14ac:dyDescent="0.3">
      <c r="A9" s="2" t="s">
        <v>19</v>
      </c>
      <c r="C9" s="2" t="s">
        <v>141</v>
      </c>
      <c r="E9" s="2" t="s">
        <v>142</v>
      </c>
      <c r="G9" s="2"/>
      <c r="I9" s="2"/>
    </row>
    <row r="10" spans="1:9" x14ac:dyDescent="0.3">
      <c r="A10" s="3" t="s">
        <v>20</v>
      </c>
      <c r="C10" s="3" t="s">
        <v>143</v>
      </c>
      <c r="E10" s="3" t="s">
        <v>144</v>
      </c>
      <c r="G10" s="3"/>
      <c r="I10" s="3"/>
    </row>
    <row r="11" spans="1:9" x14ac:dyDescent="0.3">
      <c r="A11" s="2" t="s">
        <v>21</v>
      </c>
      <c r="C11" s="2" t="s">
        <v>145</v>
      </c>
      <c r="E11" s="2" t="s">
        <v>146</v>
      </c>
      <c r="G11" s="2"/>
      <c r="I11" s="2"/>
    </row>
    <row r="12" spans="1:9" x14ac:dyDescent="0.3">
      <c r="A12" s="3" t="s">
        <v>22</v>
      </c>
      <c r="C12" s="3" t="s">
        <v>147</v>
      </c>
    </row>
    <row r="13" spans="1:9" x14ac:dyDescent="0.3">
      <c r="A13" s="2"/>
      <c r="C13" s="2" t="s">
        <v>148</v>
      </c>
    </row>
    <row r="14" spans="1:9" x14ac:dyDescent="0.3">
      <c r="A14" s="3"/>
      <c r="C14" s="3" t="s">
        <v>149</v>
      </c>
    </row>
    <row r="15" spans="1:9" x14ac:dyDescent="0.3">
      <c r="G15" s="1" t="s">
        <v>150</v>
      </c>
    </row>
    <row r="16" spans="1:9" x14ac:dyDescent="0.3">
      <c r="G16" s="2" t="s">
        <v>151</v>
      </c>
    </row>
    <row r="17" spans="1:7" x14ac:dyDescent="0.3">
      <c r="A17" s="4" t="s">
        <v>152</v>
      </c>
      <c r="C17" s="1" t="s">
        <v>17</v>
      </c>
      <c r="E17" s="1" t="s">
        <v>40</v>
      </c>
      <c r="G17" s="3" t="s">
        <v>153</v>
      </c>
    </row>
    <row r="18" spans="1:7" x14ac:dyDescent="0.3">
      <c r="A18" s="5" t="s">
        <v>1</v>
      </c>
      <c r="C18" s="2" t="s">
        <v>146</v>
      </c>
      <c r="E18" s="2" t="s">
        <v>154</v>
      </c>
      <c r="G18" s="2" t="s">
        <v>155</v>
      </c>
    </row>
    <row r="19" spans="1:7" x14ac:dyDescent="0.3">
      <c r="A19" s="6" t="s">
        <v>2</v>
      </c>
      <c r="C19" s="3" t="s">
        <v>156</v>
      </c>
      <c r="E19" s="3" t="s">
        <v>157</v>
      </c>
      <c r="G19" s="3" t="s">
        <v>158</v>
      </c>
    </row>
    <row r="20" spans="1:7" x14ac:dyDescent="0.3">
      <c r="A20" s="5" t="s">
        <v>3</v>
      </c>
      <c r="C20" s="2" t="s">
        <v>159</v>
      </c>
      <c r="E20" s="2" t="s">
        <v>160</v>
      </c>
      <c r="G20" s="2" t="s">
        <v>161</v>
      </c>
    </row>
    <row r="21" spans="1:7" x14ac:dyDescent="0.3">
      <c r="A21" s="6" t="s">
        <v>4</v>
      </c>
      <c r="C21" s="3" t="s">
        <v>162</v>
      </c>
      <c r="E21" s="3" t="s">
        <v>163</v>
      </c>
      <c r="G21" s="3" t="s">
        <v>164</v>
      </c>
    </row>
    <row r="22" spans="1:7" x14ac:dyDescent="0.3">
      <c r="A22" s="5" t="s">
        <v>5</v>
      </c>
      <c r="C22" s="2" t="s">
        <v>165</v>
      </c>
      <c r="E22" s="2" t="s">
        <v>166</v>
      </c>
      <c r="G22" s="2" t="s">
        <v>167</v>
      </c>
    </row>
    <row r="23" spans="1:7" x14ac:dyDescent="0.3">
      <c r="A23" s="6" t="s">
        <v>6</v>
      </c>
      <c r="C23" s="3" t="s">
        <v>168</v>
      </c>
      <c r="E23" s="3" t="s">
        <v>169</v>
      </c>
      <c r="G23" s="3" t="s">
        <v>170</v>
      </c>
    </row>
    <row r="24" spans="1:7" x14ac:dyDescent="0.3">
      <c r="A24" s="5" t="s">
        <v>7</v>
      </c>
      <c r="C24" s="2" t="s">
        <v>162</v>
      </c>
      <c r="E24" s="2" t="s">
        <v>171</v>
      </c>
      <c r="G24" s="2" t="s">
        <v>172</v>
      </c>
    </row>
    <row r="25" spans="1:7" x14ac:dyDescent="0.3">
      <c r="A25" s="6" t="s">
        <v>9</v>
      </c>
      <c r="C25" s="3"/>
      <c r="E25" s="3"/>
      <c r="G25" s="3" t="s">
        <v>173</v>
      </c>
    </row>
    <row r="26" spans="1:7" x14ac:dyDescent="0.3">
      <c r="A26" s="5" t="s">
        <v>11</v>
      </c>
      <c r="C26" s="2"/>
      <c r="E26" s="2"/>
      <c r="G26" s="2" t="s">
        <v>174</v>
      </c>
    </row>
    <row r="27" spans="1:7" x14ac:dyDescent="0.3">
      <c r="A27" s="6"/>
      <c r="G27" s="3" t="s">
        <v>175</v>
      </c>
    </row>
    <row r="28" spans="1:7" x14ac:dyDescent="0.3">
      <c r="G28" s="2" t="s">
        <v>176</v>
      </c>
    </row>
    <row r="29" spans="1:7" x14ac:dyDescent="0.3">
      <c r="A29" s="1" t="s">
        <v>177</v>
      </c>
    </row>
    <row r="30" spans="1:7" x14ac:dyDescent="0.3">
      <c r="A30" s="2" t="s">
        <v>41</v>
      </c>
      <c r="C30" s="1" t="s">
        <v>61</v>
      </c>
      <c r="E30" s="1" t="s">
        <v>64</v>
      </c>
      <c r="G30" s="1" t="s">
        <v>58</v>
      </c>
    </row>
    <row r="31" spans="1:7" x14ac:dyDescent="0.3">
      <c r="A31" s="3" t="s">
        <v>42</v>
      </c>
      <c r="C31" s="2" t="s">
        <v>178</v>
      </c>
      <c r="E31" s="2" t="s">
        <v>179</v>
      </c>
      <c r="G31" s="2" t="s">
        <v>180</v>
      </c>
    </row>
    <row r="32" spans="1:7" x14ac:dyDescent="0.3">
      <c r="A32" s="2" t="s">
        <v>43</v>
      </c>
      <c r="C32" s="3" t="s">
        <v>181</v>
      </c>
      <c r="E32" s="3" t="s">
        <v>182</v>
      </c>
      <c r="G32" s="3" t="s">
        <v>183</v>
      </c>
    </row>
    <row r="33" spans="1:7" x14ac:dyDescent="0.3">
      <c r="A33" s="3" t="s">
        <v>44</v>
      </c>
      <c r="C33" s="2" t="s">
        <v>184</v>
      </c>
      <c r="E33" s="2" t="s">
        <v>185</v>
      </c>
      <c r="G33" s="2" t="s">
        <v>186</v>
      </c>
    </row>
    <row r="34" spans="1:7" x14ac:dyDescent="0.3">
      <c r="A34" s="2" t="s">
        <v>45</v>
      </c>
      <c r="C34" s="3" t="s">
        <v>187</v>
      </c>
      <c r="E34" s="3" t="s">
        <v>188</v>
      </c>
      <c r="G34" s="3" t="s">
        <v>189</v>
      </c>
    </row>
    <row r="35" spans="1:7" x14ac:dyDescent="0.3">
      <c r="A35" s="3" t="s">
        <v>46</v>
      </c>
      <c r="C35" s="2" t="s">
        <v>190</v>
      </c>
      <c r="E35" s="2" t="s">
        <v>191</v>
      </c>
      <c r="G35" s="2" t="s">
        <v>192</v>
      </c>
    </row>
    <row r="36" spans="1:7" x14ac:dyDescent="0.3">
      <c r="A36" s="2" t="s">
        <v>47</v>
      </c>
      <c r="C36" s="3" t="s">
        <v>193</v>
      </c>
      <c r="E36" s="3" t="s">
        <v>194</v>
      </c>
      <c r="G36" s="3" t="s">
        <v>195</v>
      </c>
    </row>
    <row r="37" spans="1:7" x14ac:dyDescent="0.3">
      <c r="A37" s="3" t="s">
        <v>48</v>
      </c>
      <c r="C37" s="2"/>
      <c r="E37" s="2" t="s">
        <v>196</v>
      </c>
      <c r="G37" s="2"/>
    </row>
    <row r="38" spans="1:7" x14ac:dyDescent="0.3">
      <c r="A38" s="2" t="s">
        <v>49</v>
      </c>
      <c r="E38" s="3" t="s">
        <v>197</v>
      </c>
      <c r="G38" s="3"/>
    </row>
    <row r="39" spans="1:7" x14ac:dyDescent="0.3">
      <c r="A39" s="3" t="s">
        <v>51</v>
      </c>
    </row>
    <row r="40" spans="1:7" x14ac:dyDescent="0.3">
      <c r="A40" s="2" t="s">
        <v>52</v>
      </c>
    </row>
    <row r="41" spans="1:7" x14ac:dyDescent="0.3">
      <c r="A41" s="3" t="s">
        <v>53</v>
      </c>
    </row>
    <row r="42" spans="1:7" x14ac:dyDescent="0.3">
      <c r="A42" s="2"/>
    </row>
    <row r="46" spans="1:7" x14ac:dyDescent="0.3">
      <c r="A46" s="1" t="s">
        <v>198</v>
      </c>
      <c r="C46" s="1" t="s">
        <v>79</v>
      </c>
      <c r="E46" s="1" t="s">
        <v>83</v>
      </c>
    </row>
    <row r="47" spans="1:7" x14ac:dyDescent="0.3">
      <c r="A47" s="2" t="s">
        <v>23</v>
      </c>
      <c r="C47" s="2" t="s">
        <v>199</v>
      </c>
      <c r="E47" s="2" t="s">
        <v>200</v>
      </c>
    </row>
    <row r="48" spans="1:7" x14ac:dyDescent="0.3">
      <c r="A48" s="3" t="s">
        <v>24</v>
      </c>
      <c r="C48" s="3" t="s">
        <v>201</v>
      </c>
      <c r="E48" s="3" t="s">
        <v>202</v>
      </c>
    </row>
    <row r="49" spans="1:5" x14ac:dyDescent="0.3">
      <c r="C49" s="2" t="s">
        <v>203</v>
      </c>
      <c r="E49" s="2" t="s">
        <v>204</v>
      </c>
    </row>
    <row r="50" spans="1:5" x14ac:dyDescent="0.3">
      <c r="C50" s="3" t="s">
        <v>205</v>
      </c>
      <c r="E50" s="3" t="s">
        <v>206</v>
      </c>
    </row>
    <row r="51" spans="1:5" x14ac:dyDescent="0.3">
      <c r="A51" s="1" t="s">
        <v>198</v>
      </c>
      <c r="C51" s="2" t="s">
        <v>51</v>
      </c>
      <c r="E51" s="2" t="s">
        <v>207</v>
      </c>
    </row>
    <row r="52" spans="1:5" x14ac:dyDescent="0.3">
      <c r="A52" s="2" t="s">
        <v>25</v>
      </c>
      <c r="C52" s="3" t="s">
        <v>208</v>
      </c>
      <c r="E52" s="3" t="s">
        <v>209</v>
      </c>
    </row>
    <row r="53" spans="1:5" x14ac:dyDescent="0.3">
      <c r="A53" s="3" t="s">
        <v>26</v>
      </c>
      <c r="C53" s="2" t="s">
        <v>210</v>
      </c>
      <c r="E53" s="2" t="s">
        <v>211</v>
      </c>
    </row>
    <row r="54" spans="1:5" x14ac:dyDescent="0.3">
      <c r="A54" s="2" t="s">
        <v>27</v>
      </c>
      <c r="C54" s="3" t="s">
        <v>212</v>
      </c>
    </row>
    <row r="55" spans="1:5" x14ac:dyDescent="0.3">
      <c r="A55" s="3" t="s">
        <v>28</v>
      </c>
      <c r="C55" s="2"/>
    </row>
    <row r="56" spans="1:5" x14ac:dyDescent="0.3">
      <c r="A56" s="2" t="s">
        <v>29</v>
      </c>
      <c r="C56" s="3"/>
    </row>
    <row r="57" spans="1:5" x14ac:dyDescent="0.3">
      <c r="A57" s="3" t="s">
        <v>30</v>
      </c>
    </row>
    <row r="58" spans="1:5" x14ac:dyDescent="0.3">
      <c r="A58" s="2" t="s">
        <v>31</v>
      </c>
      <c r="C58" s="1" t="s">
        <v>92</v>
      </c>
      <c r="E58" s="1" t="s">
        <v>213</v>
      </c>
    </row>
    <row r="59" spans="1:5" x14ac:dyDescent="0.3">
      <c r="A59" s="3" t="s">
        <v>32</v>
      </c>
      <c r="C59" s="8" t="s">
        <v>214</v>
      </c>
      <c r="E59" s="8" t="s">
        <v>215</v>
      </c>
    </row>
    <row r="60" spans="1:5" x14ac:dyDescent="0.3">
      <c r="A60" s="2" t="s">
        <v>33</v>
      </c>
      <c r="C60" s="9" t="s">
        <v>216</v>
      </c>
      <c r="E60" s="9" t="s">
        <v>217</v>
      </c>
    </row>
    <row r="61" spans="1:5" x14ac:dyDescent="0.3">
      <c r="A61" s="3" t="s">
        <v>34</v>
      </c>
      <c r="C61" s="8" t="s">
        <v>218</v>
      </c>
      <c r="E61" s="8" t="s">
        <v>219</v>
      </c>
    </row>
    <row r="62" spans="1:5" x14ac:dyDescent="0.3">
      <c r="A62" s="2" t="s">
        <v>35</v>
      </c>
      <c r="C62" s="9">
        <v>540</v>
      </c>
      <c r="E62" s="9" t="s">
        <v>220</v>
      </c>
    </row>
    <row r="63" spans="1:5" x14ac:dyDescent="0.3">
      <c r="A63" s="3" t="s">
        <v>37</v>
      </c>
      <c r="C63" s="8">
        <v>625</v>
      </c>
      <c r="E63" s="8" t="s">
        <v>221</v>
      </c>
    </row>
    <row r="64" spans="1:5" x14ac:dyDescent="0.3">
      <c r="A64" s="2" t="s">
        <v>38</v>
      </c>
      <c r="C64" s="9">
        <v>715</v>
      </c>
      <c r="E64" s="9" t="s">
        <v>222</v>
      </c>
    </row>
    <row r="65" spans="1:5" x14ac:dyDescent="0.3">
      <c r="A65" s="3"/>
      <c r="C65" s="8">
        <v>750</v>
      </c>
      <c r="E65" s="8"/>
    </row>
    <row r="66" spans="1:5" x14ac:dyDescent="0.3">
      <c r="C66" s="9"/>
      <c r="E66" s="9"/>
    </row>
    <row r="71" spans="1:5" x14ac:dyDescent="0.3">
      <c r="A71" t="s">
        <v>223</v>
      </c>
      <c r="C71" t="s">
        <v>224</v>
      </c>
      <c r="E71" s="1" t="s">
        <v>39</v>
      </c>
    </row>
    <row r="72" spans="1:5" x14ac:dyDescent="0.3">
      <c r="A72" t="s">
        <v>54</v>
      </c>
      <c r="C72" t="s">
        <v>225</v>
      </c>
      <c r="E72" s="8" t="s">
        <v>226</v>
      </c>
    </row>
    <row r="73" spans="1:5" x14ac:dyDescent="0.3">
      <c r="A73" t="s">
        <v>55</v>
      </c>
      <c r="C73" t="s">
        <v>227</v>
      </c>
      <c r="E73" s="9" t="s">
        <v>228</v>
      </c>
    </row>
    <row r="74" spans="1:5" x14ac:dyDescent="0.3">
      <c r="A74" t="s">
        <v>56</v>
      </c>
      <c r="C74" t="s">
        <v>229</v>
      </c>
      <c r="E74" s="8" t="s">
        <v>230</v>
      </c>
    </row>
    <row r="75" spans="1:5" x14ac:dyDescent="0.3">
      <c r="A75" t="s">
        <v>57</v>
      </c>
      <c r="E75" s="9" t="s">
        <v>231</v>
      </c>
    </row>
    <row r="76" spans="1:5" x14ac:dyDescent="0.3">
      <c r="A76" t="s">
        <v>59</v>
      </c>
      <c r="E76" s="8" t="s">
        <v>232</v>
      </c>
    </row>
    <row r="77" spans="1:5" x14ac:dyDescent="0.3">
      <c r="A77" t="s">
        <v>60</v>
      </c>
      <c r="E77" s="9" t="s">
        <v>233</v>
      </c>
    </row>
    <row r="78" spans="1:5" x14ac:dyDescent="0.3">
      <c r="A78" t="s">
        <v>62</v>
      </c>
      <c r="E78" s="8" t="s">
        <v>234</v>
      </c>
    </row>
    <row r="79" spans="1:5" x14ac:dyDescent="0.3">
      <c r="A79" t="s">
        <v>63</v>
      </c>
      <c r="E79" s="9" t="s">
        <v>235</v>
      </c>
    </row>
    <row r="80" spans="1:5" x14ac:dyDescent="0.3">
      <c r="A80" t="s">
        <v>65</v>
      </c>
      <c r="E80" s="8"/>
    </row>
    <row r="81" spans="1:5" x14ac:dyDescent="0.3">
      <c r="A81" t="s">
        <v>66</v>
      </c>
      <c r="E81" s="9"/>
    </row>
    <row r="82" spans="1:5" x14ac:dyDescent="0.3">
      <c r="A82" t="s">
        <v>67</v>
      </c>
    </row>
    <row r="85" spans="1:5" x14ac:dyDescent="0.3">
      <c r="A85" s="1" t="s">
        <v>236</v>
      </c>
      <c r="C85" s="1" t="s">
        <v>237</v>
      </c>
    </row>
    <row r="86" spans="1:5" x14ac:dyDescent="0.3">
      <c r="A86" s="3" t="s">
        <v>68</v>
      </c>
      <c r="C86" s="3" t="s">
        <v>88</v>
      </c>
    </row>
    <row r="87" spans="1:5" x14ac:dyDescent="0.3">
      <c r="A87" s="2" t="s">
        <v>69</v>
      </c>
      <c r="C87" s="2" t="s">
        <v>89</v>
      </c>
    </row>
    <row r="88" spans="1:5" x14ac:dyDescent="0.3">
      <c r="A88" s="3" t="s">
        <v>70</v>
      </c>
      <c r="C88" s="3" t="s">
        <v>90</v>
      </c>
    </row>
    <row r="89" spans="1:5" x14ac:dyDescent="0.3">
      <c r="A89" s="2" t="s">
        <v>71</v>
      </c>
      <c r="C89" s="2" t="s">
        <v>91</v>
      </c>
    </row>
    <row r="90" spans="1:5" x14ac:dyDescent="0.3">
      <c r="A90" s="3" t="s">
        <v>27</v>
      </c>
      <c r="C90" s="3" t="s">
        <v>93</v>
      </c>
    </row>
    <row r="91" spans="1:5" x14ac:dyDescent="0.3">
      <c r="A91" s="2" t="s">
        <v>72</v>
      </c>
      <c r="C91" s="2" t="s">
        <v>94</v>
      </c>
    </row>
    <row r="92" spans="1:5" x14ac:dyDescent="0.3">
      <c r="A92" s="3" t="s">
        <v>73</v>
      </c>
      <c r="C92" s="3" t="s">
        <v>95</v>
      </c>
    </row>
    <row r="93" spans="1:5" x14ac:dyDescent="0.3">
      <c r="A93" s="2" t="s">
        <v>74</v>
      </c>
      <c r="C93" s="2" t="s">
        <v>96</v>
      </c>
    </row>
    <row r="94" spans="1:5" x14ac:dyDescent="0.3">
      <c r="A94" s="3" t="s">
        <v>75</v>
      </c>
      <c r="C94" s="3" t="s">
        <v>97</v>
      </c>
    </row>
    <row r="95" spans="1:5" x14ac:dyDescent="0.3">
      <c r="A95" s="2" t="s">
        <v>76</v>
      </c>
      <c r="C95" s="2" t="s">
        <v>98</v>
      </c>
    </row>
    <row r="96" spans="1:5" x14ac:dyDescent="0.3">
      <c r="A96" s="3" t="s">
        <v>77</v>
      </c>
      <c r="C96" s="3" t="s">
        <v>99</v>
      </c>
    </row>
    <row r="97" spans="1:3" x14ac:dyDescent="0.3">
      <c r="A97" s="2" t="s">
        <v>78</v>
      </c>
      <c r="C97" s="2" t="s">
        <v>100</v>
      </c>
    </row>
    <row r="98" spans="1:3" x14ac:dyDescent="0.3">
      <c r="A98" s="3" t="s">
        <v>80</v>
      </c>
      <c r="C98" s="3" t="s">
        <v>101</v>
      </c>
    </row>
    <row r="99" spans="1:3" x14ac:dyDescent="0.3">
      <c r="A99" s="2" t="s">
        <v>81</v>
      </c>
      <c r="C99" s="2" t="s">
        <v>102</v>
      </c>
    </row>
    <row r="100" spans="1:3" x14ac:dyDescent="0.3">
      <c r="A100" s="3" t="s">
        <v>82</v>
      </c>
      <c r="C100" s="3" t="s">
        <v>103</v>
      </c>
    </row>
    <row r="101" spans="1:3" x14ac:dyDescent="0.3">
      <c r="A101" s="2" t="s">
        <v>84</v>
      </c>
      <c r="C101" s="2" t="s">
        <v>104</v>
      </c>
    </row>
    <row r="102" spans="1:3" x14ac:dyDescent="0.3">
      <c r="A102" s="3" t="s">
        <v>85</v>
      </c>
      <c r="C102" s="3" t="s">
        <v>105</v>
      </c>
    </row>
    <row r="103" spans="1:3" x14ac:dyDescent="0.3">
      <c r="A103" s="2" t="s">
        <v>86</v>
      </c>
      <c r="C103" s="2" t="s">
        <v>106</v>
      </c>
    </row>
    <row r="104" spans="1:3" x14ac:dyDescent="0.3">
      <c r="A104" s="3" t="s">
        <v>87</v>
      </c>
      <c r="C104" s="3" t="s">
        <v>107</v>
      </c>
    </row>
    <row r="105" spans="1:3" x14ac:dyDescent="0.3">
      <c r="C105" s="2" t="s">
        <v>108</v>
      </c>
    </row>
    <row r="106" spans="1:3" x14ac:dyDescent="0.3">
      <c r="C106" s="3" t="s">
        <v>109</v>
      </c>
    </row>
    <row r="107" spans="1:3" x14ac:dyDescent="0.3">
      <c r="C107" s="2" t="s">
        <v>110</v>
      </c>
    </row>
    <row r="108" spans="1:3" x14ac:dyDescent="0.3">
      <c r="C108" s="3" t="s">
        <v>111</v>
      </c>
    </row>
    <row r="109" spans="1:3" x14ac:dyDescent="0.3">
      <c r="C109" s="2" t="s">
        <v>112</v>
      </c>
    </row>
    <row r="110" spans="1:3" x14ac:dyDescent="0.3">
      <c r="C110" s="3" t="s">
        <v>113</v>
      </c>
    </row>
    <row r="111" spans="1:3" x14ac:dyDescent="0.3">
      <c r="C111" s="2" t="s">
        <v>114</v>
      </c>
    </row>
    <row r="112" spans="1:3" x14ac:dyDescent="0.3">
      <c r="C112" s="3"/>
    </row>
    <row r="113" spans="3:3" x14ac:dyDescent="0.3">
      <c r="C113" s="2"/>
    </row>
    <row r="114" spans="3:3" x14ac:dyDescent="0.3">
      <c r="C114" s="3"/>
    </row>
  </sheetData>
  <phoneticPr fontId="7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5.6640625" style="28" customWidth="1"/>
    <col min="2" max="9" width="9.109375" style="28"/>
    <col min="10" max="10" width="5.6640625" style="28" customWidth="1"/>
    <col min="11" max="16384" width="9.109375" style="28"/>
  </cols>
  <sheetData>
    <row r="1" spans="1:10" x14ac:dyDescent="0.3">
      <c r="A1" s="26"/>
      <c r="B1" s="27"/>
      <c r="C1" s="27"/>
      <c r="D1" s="27"/>
      <c r="E1" s="27"/>
      <c r="F1" s="27"/>
      <c r="G1" s="27"/>
      <c r="H1" s="27"/>
      <c r="I1" s="27"/>
      <c r="J1" s="26"/>
    </row>
    <row r="2" spans="1:10" ht="30" customHeight="1" x14ac:dyDescent="0.3">
      <c r="A2" s="26"/>
      <c r="B2" s="122"/>
      <c r="C2" s="123"/>
      <c r="D2" s="123"/>
      <c r="E2" s="123"/>
      <c r="F2" s="123"/>
      <c r="G2" s="123"/>
      <c r="H2" s="123"/>
      <c r="I2" s="124"/>
      <c r="J2" s="26"/>
    </row>
    <row r="3" spans="1:10" ht="30" customHeight="1" x14ac:dyDescent="0.3">
      <c r="A3" s="26"/>
      <c r="B3" s="125"/>
      <c r="C3" s="126"/>
      <c r="D3" s="126"/>
      <c r="E3" s="126"/>
      <c r="F3" s="126"/>
      <c r="G3" s="126"/>
      <c r="H3" s="126"/>
      <c r="I3" s="127"/>
      <c r="J3" s="26"/>
    </row>
    <row r="4" spans="1:10" ht="30" customHeight="1" x14ac:dyDescent="0.3">
      <c r="A4" s="26"/>
      <c r="B4" s="125"/>
      <c r="C4" s="126"/>
      <c r="D4" s="126"/>
      <c r="E4" s="126"/>
      <c r="F4" s="126"/>
      <c r="G4" s="126"/>
      <c r="H4" s="126"/>
      <c r="I4" s="127"/>
      <c r="J4" s="26"/>
    </row>
    <row r="5" spans="1:10" s="32" customFormat="1" ht="24.9" customHeight="1" x14ac:dyDescent="0.3">
      <c r="A5" s="29"/>
      <c r="B5" s="30"/>
      <c r="C5" s="128" t="s">
        <v>818</v>
      </c>
      <c r="D5" s="128"/>
      <c r="E5" s="128"/>
      <c r="F5" s="128"/>
      <c r="G5" s="128"/>
      <c r="H5" s="128"/>
      <c r="I5" s="31"/>
      <c r="J5" s="29"/>
    </row>
    <row r="6" spans="1:10" ht="15.6" x14ac:dyDescent="0.3">
      <c r="A6" s="26"/>
      <c r="B6" s="33"/>
      <c r="C6" s="34"/>
      <c r="D6" s="34"/>
      <c r="E6" s="34"/>
      <c r="F6" s="34"/>
      <c r="G6" s="34"/>
      <c r="H6" s="34"/>
      <c r="I6" s="35"/>
      <c r="J6" s="26"/>
    </row>
    <row r="7" spans="1:10" ht="21.9" customHeight="1" x14ac:dyDescent="0.3">
      <c r="A7" s="26"/>
      <c r="B7" s="36">
        <v>1</v>
      </c>
      <c r="C7" s="121" t="s">
        <v>543</v>
      </c>
      <c r="D7" s="121"/>
      <c r="E7" s="121"/>
      <c r="F7" s="121"/>
      <c r="G7" s="121"/>
      <c r="H7" s="121"/>
      <c r="I7" s="37"/>
      <c r="J7" s="26"/>
    </row>
    <row r="8" spans="1:10" ht="21.9" customHeight="1" x14ac:dyDescent="0.3">
      <c r="A8" s="26"/>
      <c r="B8" s="38">
        <v>2</v>
      </c>
      <c r="C8" s="121" t="s">
        <v>544</v>
      </c>
      <c r="D8" s="121"/>
      <c r="E8" s="121"/>
      <c r="F8" s="121"/>
      <c r="G8" s="121"/>
      <c r="H8" s="121"/>
      <c r="I8" s="39"/>
      <c r="J8" s="26"/>
    </row>
    <row r="9" spans="1:10" ht="21.9" customHeight="1" x14ac:dyDescent="0.3">
      <c r="A9" s="26"/>
      <c r="B9" s="38">
        <v>3</v>
      </c>
      <c r="C9" s="121" t="s">
        <v>545</v>
      </c>
      <c r="D9" s="121"/>
      <c r="E9" s="121"/>
      <c r="F9" s="121"/>
      <c r="G9" s="121"/>
      <c r="H9" s="121"/>
      <c r="I9" s="39"/>
      <c r="J9" s="26"/>
    </row>
    <row r="10" spans="1:10" ht="21.9" customHeight="1" x14ac:dyDescent="0.3">
      <c r="A10" s="26"/>
      <c r="B10" s="38">
        <v>4</v>
      </c>
      <c r="C10" s="121" t="s">
        <v>546</v>
      </c>
      <c r="D10" s="121"/>
      <c r="E10" s="121"/>
      <c r="F10" s="121"/>
      <c r="G10" s="121"/>
      <c r="H10" s="121"/>
      <c r="I10" s="40"/>
      <c r="J10" s="26"/>
    </row>
    <row r="11" spans="1:10" ht="21.9" customHeight="1" x14ac:dyDescent="0.3">
      <c r="A11" s="41"/>
      <c r="B11" s="38">
        <v>5</v>
      </c>
      <c r="C11" s="106" t="s">
        <v>662</v>
      </c>
      <c r="D11" s="107"/>
      <c r="E11" s="107"/>
      <c r="F11" s="107"/>
      <c r="G11" s="107"/>
      <c r="H11" s="108"/>
      <c r="I11" s="42"/>
      <c r="J11" s="41"/>
    </row>
    <row r="12" spans="1:10" ht="21.9" customHeight="1" x14ac:dyDescent="0.3">
      <c r="A12" s="26"/>
      <c r="B12" s="38">
        <v>6</v>
      </c>
      <c r="C12" s="106" t="s">
        <v>560</v>
      </c>
      <c r="D12" s="107"/>
      <c r="E12" s="107"/>
      <c r="F12" s="107"/>
      <c r="G12" s="107"/>
      <c r="H12" s="108"/>
      <c r="I12" s="39"/>
      <c r="J12" s="26"/>
    </row>
    <row r="13" spans="1:10" ht="21.9" customHeight="1" x14ac:dyDescent="0.3">
      <c r="A13" s="26"/>
      <c r="B13" s="44"/>
      <c r="C13" s="43"/>
      <c r="D13" s="43"/>
      <c r="E13" s="43"/>
      <c r="F13" s="43"/>
      <c r="G13" s="43"/>
      <c r="H13" s="43"/>
      <c r="I13" s="39"/>
      <c r="J13" s="26"/>
    </row>
    <row r="14" spans="1:10" ht="15" customHeight="1" x14ac:dyDescent="0.3">
      <c r="A14" s="26"/>
      <c r="B14" s="44"/>
      <c r="C14" s="45"/>
      <c r="D14" s="46"/>
      <c r="E14" s="46"/>
      <c r="F14" s="46"/>
      <c r="G14" s="46"/>
      <c r="H14" s="46"/>
      <c r="I14" s="42"/>
      <c r="J14" s="26"/>
    </row>
    <row r="15" spans="1:10" ht="30" customHeight="1" x14ac:dyDescent="0.3">
      <c r="A15" s="26"/>
      <c r="B15" s="44"/>
      <c r="C15" s="113" t="s">
        <v>820</v>
      </c>
      <c r="D15" s="113"/>
      <c r="E15" s="113"/>
      <c r="F15" s="113"/>
      <c r="G15" s="113"/>
      <c r="H15" s="113"/>
      <c r="I15" s="47"/>
      <c r="J15" s="26"/>
    </row>
    <row r="16" spans="1:10" ht="30" customHeight="1" x14ac:dyDescent="0.3">
      <c r="A16" s="26"/>
      <c r="B16" s="44"/>
      <c r="C16" s="113"/>
      <c r="D16" s="113"/>
      <c r="E16" s="113"/>
      <c r="F16" s="113"/>
      <c r="G16" s="113"/>
      <c r="H16" s="113"/>
      <c r="I16" s="47"/>
      <c r="J16" s="26"/>
    </row>
    <row r="17" spans="1:10" x14ac:dyDescent="0.3">
      <c r="A17" s="26"/>
      <c r="B17" s="44"/>
      <c r="C17" s="48"/>
      <c r="D17" s="32"/>
      <c r="E17" s="32"/>
      <c r="F17" s="32"/>
      <c r="G17" s="32"/>
      <c r="H17" s="32"/>
      <c r="I17" s="49"/>
      <c r="J17" s="26"/>
    </row>
    <row r="18" spans="1:10" x14ac:dyDescent="0.3">
      <c r="A18" s="26"/>
      <c r="B18" s="50"/>
      <c r="C18" s="51"/>
      <c r="D18" s="51"/>
      <c r="E18" s="51"/>
      <c r="F18" s="51"/>
      <c r="G18" s="51"/>
      <c r="H18" s="51"/>
      <c r="I18" s="52"/>
      <c r="J18" s="26"/>
    </row>
    <row r="19" spans="1:10" x14ac:dyDescent="0.3">
      <c r="A19" s="26"/>
      <c r="B19" s="53"/>
      <c r="C19" s="54"/>
      <c r="D19" s="55"/>
      <c r="E19" s="51"/>
      <c r="F19" s="51"/>
      <c r="G19" s="51"/>
      <c r="H19" s="51"/>
      <c r="I19" s="52"/>
      <c r="J19" s="26"/>
    </row>
    <row r="20" spans="1:10" ht="24.9" customHeight="1" x14ac:dyDescent="0.3">
      <c r="A20" s="26"/>
      <c r="B20" s="114" t="s">
        <v>547</v>
      </c>
      <c r="C20" s="115"/>
      <c r="D20" s="115"/>
      <c r="E20" s="115"/>
      <c r="F20" s="115"/>
      <c r="G20" s="115"/>
      <c r="H20" s="115"/>
      <c r="I20" s="116"/>
      <c r="J20" s="26"/>
    </row>
    <row r="21" spans="1:10" ht="24.9" customHeight="1" x14ac:dyDescent="0.3">
      <c r="A21" s="26"/>
      <c r="B21" s="117" t="s">
        <v>548</v>
      </c>
      <c r="C21" s="115"/>
      <c r="D21" s="115"/>
      <c r="E21" s="115"/>
      <c r="F21" s="115"/>
      <c r="G21" s="115"/>
      <c r="H21" s="115"/>
      <c r="I21" s="116"/>
      <c r="J21" s="26"/>
    </row>
    <row r="22" spans="1:10" ht="24.9" customHeight="1" x14ac:dyDescent="0.3">
      <c r="A22" s="26"/>
      <c r="B22" s="118" t="s">
        <v>549</v>
      </c>
      <c r="C22" s="119"/>
      <c r="D22" s="119"/>
      <c r="E22" s="119"/>
      <c r="F22" s="119"/>
      <c r="G22" s="119"/>
      <c r="H22" s="119"/>
      <c r="I22" s="120"/>
      <c r="J22" s="26"/>
    </row>
    <row r="23" spans="1:10" x14ac:dyDescent="0.3">
      <c r="A23" s="26"/>
      <c r="B23" s="56"/>
      <c r="C23" s="57"/>
      <c r="D23" s="57"/>
      <c r="E23" s="57"/>
      <c r="F23" s="57"/>
      <c r="G23" s="57"/>
      <c r="H23" s="57"/>
      <c r="I23" s="58"/>
      <c r="J23" s="26"/>
    </row>
    <row r="24" spans="1:10" x14ac:dyDescent="0.3">
      <c r="A24" s="26"/>
      <c r="B24" s="56"/>
      <c r="C24" s="57"/>
      <c r="D24" s="57"/>
      <c r="E24" s="57"/>
      <c r="F24" s="57"/>
      <c r="G24" s="57"/>
      <c r="H24" s="57"/>
      <c r="I24" s="58"/>
      <c r="J24" s="26"/>
    </row>
    <row r="25" spans="1:10" x14ac:dyDescent="0.3">
      <c r="A25" s="26"/>
      <c r="B25" s="109"/>
      <c r="C25" s="110"/>
      <c r="D25" s="110"/>
      <c r="E25" s="59"/>
      <c r="F25" s="59"/>
      <c r="G25" s="60" t="s">
        <v>550</v>
      </c>
      <c r="H25" s="111">
        <v>45527</v>
      </c>
      <c r="I25" s="112"/>
      <c r="J25" s="26"/>
    </row>
    <row r="26" spans="1:10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6"/>
    </row>
  </sheetData>
  <mergeCells count="14">
    <mergeCell ref="C11:H11"/>
    <mergeCell ref="C10:H10"/>
    <mergeCell ref="B2:I4"/>
    <mergeCell ref="C5:H5"/>
    <mergeCell ref="C7:H7"/>
    <mergeCell ref="C8:H8"/>
    <mergeCell ref="C9:H9"/>
    <mergeCell ref="C12:H12"/>
    <mergeCell ref="B25:D25"/>
    <mergeCell ref="H25:I25"/>
    <mergeCell ref="C15:H16"/>
    <mergeCell ref="B20:I20"/>
    <mergeCell ref="B21:I21"/>
    <mergeCell ref="B22:I22"/>
  </mergeCells>
  <hyperlinks>
    <hyperlink ref="C7:E7" location="'Fiber Optic Cables'!A1" display="Fiber Optic Cables" xr:uid="{00000000-0004-0000-0100-000000000000}"/>
    <hyperlink ref="C8:E8" location="'Active Devices'!A1" display="Active Devices" xr:uid="{00000000-0004-0000-0100-000001000000}"/>
    <hyperlink ref="C9:E9" location="PON!A1" display="Passive Optical Network" xr:uid="{00000000-0004-0000-0100-000002000000}"/>
    <hyperlink ref="C10:E10" location="'Fibrain DATA'!A1" display="Fibrain DATA" xr:uid="{00000000-0004-0000-0100-000003000000}"/>
    <hyperlink ref="C12:E12" location="'Fibrain DATA'!A1" display="Fibrain DATA" xr:uid="{00000000-0004-0000-0100-000004000000}"/>
    <hyperlink ref="C12:H12" location="'Connectivity Fiber'!A1" display="Connectivity Fiber" xr:uid="{00000000-0004-0000-0100-000005000000}"/>
    <hyperlink ref="C11:E11" location="'Fibrain DATA'!A1" display="Fibrain DATA" xr:uid="{00000000-0004-0000-0100-000006000000}"/>
    <hyperlink ref="C11:H11" location="'Distribution Fiber'!A1" display="Distribution Fiber" xr:uid="{00000000-0004-0000-0100-000007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P200"/>
  <sheetViews>
    <sheetView showGridLines="0" zoomScale="80" zoomScaleNormal="80" workbookViewId="0">
      <pane xSplit="2" ySplit="1" topLeftCell="C2" activePane="bottomRight" state="frozen"/>
      <selection pane="topRight" activeCell="C42" sqref="C42"/>
      <selection pane="bottomLeft" activeCell="C42" sqref="C42"/>
      <selection pane="bottomRight"/>
    </sheetView>
  </sheetViews>
  <sheetFormatPr defaultColWidth="8.88671875" defaultRowHeight="14.4" x14ac:dyDescent="0.3"/>
  <cols>
    <col min="1" max="1" width="13.77734375" style="18" customWidth="1"/>
    <col min="2" max="2" width="8.6640625" style="18" customWidth="1"/>
    <col min="3" max="3" width="38.6640625" style="222" customWidth="1"/>
    <col min="4" max="4" width="45.6640625" style="223" customWidth="1"/>
    <col min="5" max="5" width="35.6640625" style="15" customWidth="1"/>
    <col min="6" max="6" width="16" style="197" customWidth="1"/>
    <col min="7" max="7" width="10.88671875" style="224" customWidth="1"/>
    <col min="8" max="8" width="15.6640625" style="96" customWidth="1"/>
    <col min="9" max="9" width="15.6640625" style="97" customWidth="1"/>
    <col min="10" max="11" width="25.6640625" style="13" customWidth="1"/>
    <col min="12" max="12" width="12.6640625" style="224" customWidth="1"/>
    <col min="13" max="15" width="12.6640625" style="223" customWidth="1"/>
    <col min="16" max="16" width="10.6640625" style="197" customWidth="1"/>
    <col min="17" max="16384" width="8.88671875" style="223"/>
  </cols>
  <sheetData>
    <row r="1" spans="1:16" s="197" customFormat="1" ht="43.2" x14ac:dyDescent="0.3">
      <c r="A1" s="89" t="s">
        <v>295</v>
      </c>
      <c r="B1" s="89" t="s">
        <v>310</v>
      </c>
      <c r="C1" s="90" t="s">
        <v>284</v>
      </c>
      <c r="D1" s="90" t="s">
        <v>238</v>
      </c>
      <c r="E1" s="90" t="s">
        <v>283</v>
      </c>
      <c r="F1" s="90" t="s">
        <v>8</v>
      </c>
      <c r="G1" s="90" t="s">
        <v>10</v>
      </c>
      <c r="H1" s="91" t="s">
        <v>862</v>
      </c>
      <c r="I1" s="92" t="s">
        <v>290</v>
      </c>
      <c r="J1" s="90" t="s">
        <v>291</v>
      </c>
      <c r="K1" s="90" t="s">
        <v>292</v>
      </c>
      <c r="L1" s="90" t="s">
        <v>407</v>
      </c>
      <c r="M1" s="90" t="s">
        <v>486</v>
      </c>
      <c r="N1" s="90" t="s">
        <v>487</v>
      </c>
      <c r="O1" s="90" t="s">
        <v>488</v>
      </c>
      <c r="P1" s="90" t="s">
        <v>285</v>
      </c>
    </row>
    <row r="2" spans="1:16" s="201" customFormat="1" ht="43.2" x14ac:dyDescent="0.3">
      <c r="A2" s="98" t="s">
        <v>299</v>
      </c>
      <c r="B2" s="70" t="s">
        <v>311</v>
      </c>
      <c r="C2" s="198" t="s">
        <v>406</v>
      </c>
      <c r="D2" s="199" t="s">
        <v>853</v>
      </c>
      <c r="E2" s="99" t="s">
        <v>788</v>
      </c>
      <c r="F2" s="200">
        <v>1.25</v>
      </c>
      <c r="G2" s="88" t="s">
        <v>787</v>
      </c>
      <c r="H2" s="77">
        <v>471.89651111111107</v>
      </c>
      <c r="I2" s="78">
        <f>F2*H2</f>
        <v>589.87063888888883</v>
      </c>
      <c r="J2" s="150" t="s">
        <v>402</v>
      </c>
      <c r="K2" s="151"/>
      <c r="L2" s="88" t="s">
        <v>266</v>
      </c>
      <c r="M2" s="88">
        <v>852</v>
      </c>
      <c r="N2" s="88">
        <v>1500</v>
      </c>
      <c r="O2" s="88">
        <v>500</v>
      </c>
      <c r="P2" s="88" t="s">
        <v>267</v>
      </c>
    </row>
    <row r="3" spans="1:16" s="201" customFormat="1" ht="28.8" customHeight="1" x14ac:dyDescent="0.3">
      <c r="A3" s="100" t="s">
        <v>297</v>
      </c>
      <c r="B3" s="76" t="s">
        <v>313</v>
      </c>
      <c r="C3" s="202" t="s">
        <v>810</v>
      </c>
      <c r="D3" s="203" t="s">
        <v>811</v>
      </c>
      <c r="E3" s="87" t="s">
        <v>805</v>
      </c>
      <c r="F3" s="200">
        <v>0.65700000000000003</v>
      </c>
      <c r="G3" s="88" t="s">
        <v>787</v>
      </c>
      <c r="H3" s="77">
        <v>1312.2240666666667</v>
      </c>
      <c r="I3" s="78">
        <f>F3*H3</f>
        <v>862.13121180000007</v>
      </c>
      <c r="J3" s="150" t="s">
        <v>274</v>
      </c>
      <c r="K3" s="151"/>
      <c r="L3" s="88" t="s">
        <v>266</v>
      </c>
      <c r="M3" s="88">
        <v>204</v>
      </c>
      <c r="N3" s="88">
        <v>1000</v>
      </c>
      <c r="O3" s="88">
        <v>450</v>
      </c>
      <c r="P3" s="88" t="s">
        <v>267</v>
      </c>
    </row>
    <row r="4" spans="1:16" s="201" customFormat="1" ht="43.2" customHeight="1" x14ac:dyDescent="0.3">
      <c r="A4" s="100" t="s">
        <v>302</v>
      </c>
      <c r="B4" s="76" t="s">
        <v>312</v>
      </c>
      <c r="C4" s="198" t="s">
        <v>841</v>
      </c>
      <c r="D4" s="199" t="s">
        <v>842</v>
      </c>
      <c r="E4" s="101" t="s">
        <v>805</v>
      </c>
      <c r="F4" s="200">
        <v>0.65300000000000002</v>
      </c>
      <c r="G4" s="88" t="s">
        <v>787</v>
      </c>
      <c r="H4" s="77">
        <v>1126.2971666666665</v>
      </c>
      <c r="I4" s="78">
        <f>F4*H4</f>
        <v>735.47204983333324</v>
      </c>
      <c r="J4" s="150" t="s">
        <v>843</v>
      </c>
      <c r="K4" s="151"/>
      <c r="L4" s="88" t="s">
        <v>266</v>
      </c>
      <c r="M4" s="88">
        <v>383</v>
      </c>
      <c r="N4" s="88">
        <v>1600</v>
      </c>
      <c r="O4" s="88">
        <v>700</v>
      </c>
      <c r="P4" s="88" t="s">
        <v>267</v>
      </c>
    </row>
    <row r="5" spans="1:16" s="201" customFormat="1" ht="43.2" x14ac:dyDescent="0.3">
      <c r="A5" s="100" t="s">
        <v>299</v>
      </c>
      <c r="B5" s="76" t="s">
        <v>312</v>
      </c>
      <c r="C5" s="202" t="s">
        <v>370</v>
      </c>
      <c r="D5" s="203" t="s">
        <v>371</v>
      </c>
      <c r="E5" s="102" t="s">
        <v>789</v>
      </c>
      <c r="F5" s="200">
        <v>0.96</v>
      </c>
      <c r="G5" s="88" t="s">
        <v>787</v>
      </c>
      <c r="H5" s="77">
        <v>1070.6076444444445</v>
      </c>
      <c r="I5" s="78">
        <f>F5*H5</f>
        <v>1027.7833386666666</v>
      </c>
      <c r="J5" s="150" t="s">
        <v>278</v>
      </c>
      <c r="K5" s="151"/>
      <c r="L5" s="88" t="s">
        <v>266</v>
      </c>
      <c r="M5" s="88">
        <v>570</v>
      </c>
      <c r="N5" s="88">
        <v>1800</v>
      </c>
      <c r="O5" s="88">
        <v>800</v>
      </c>
      <c r="P5" s="88" t="s">
        <v>267</v>
      </c>
    </row>
    <row r="6" spans="1:16" s="201" customFormat="1" ht="75" customHeight="1" x14ac:dyDescent="0.3">
      <c r="A6" s="184" t="s">
        <v>377</v>
      </c>
      <c r="B6" s="140" t="s">
        <v>314</v>
      </c>
      <c r="C6" s="204" t="s">
        <v>372</v>
      </c>
      <c r="D6" s="205" t="s">
        <v>374</v>
      </c>
      <c r="E6" s="187" t="s">
        <v>790</v>
      </c>
      <c r="F6" s="200">
        <v>1.901</v>
      </c>
      <c r="G6" s="88" t="s">
        <v>787</v>
      </c>
      <c r="H6" s="77">
        <v>207.76915555555556</v>
      </c>
      <c r="I6" s="78">
        <f>F6*H6</f>
        <v>394.96916471111109</v>
      </c>
      <c r="J6" s="189" t="s">
        <v>405</v>
      </c>
      <c r="K6" s="190"/>
      <c r="L6" s="88" t="s">
        <v>266</v>
      </c>
      <c r="M6" s="88">
        <v>469.5</v>
      </c>
      <c r="N6" s="88">
        <v>1200</v>
      </c>
      <c r="O6" s="88">
        <v>500</v>
      </c>
      <c r="P6" s="88" t="s">
        <v>267</v>
      </c>
    </row>
    <row r="7" spans="1:16" s="201" customFormat="1" ht="15" thickBot="1" x14ac:dyDescent="0.35">
      <c r="A7" s="185"/>
      <c r="B7" s="186"/>
      <c r="C7" s="206"/>
      <c r="D7" s="207"/>
      <c r="E7" s="188"/>
      <c r="F7" s="208">
        <v>1.677</v>
      </c>
      <c r="G7" s="103" t="s">
        <v>787</v>
      </c>
      <c r="H7" s="84">
        <v>207.76915555555556</v>
      </c>
      <c r="I7" s="80">
        <f>F7*H7</f>
        <v>348.42887386666666</v>
      </c>
      <c r="J7" s="191"/>
      <c r="K7" s="192"/>
      <c r="L7" s="103" t="s">
        <v>266</v>
      </c>
      <c r="M7" s="103">
        <v>470</v>
      </c>
      <c r="N7" s="103">
        <v>1200</v>
      </c>
      <c r="O7" s="103">
        <v>500</v>
      </c>
      <c r="P7" s="103" t="s">
        <v>267</v>
      </c>
    </row>
    <row r="8" spans="1:16" s="201" customFormat="1" ht="43.2" x14ac:dyDescent="0.3">
      <c r="A8" s="71" t="s">
        <v>297</v>
      </c>
      <c r="B8" s="71" t="s">
        <v>312</v>
      </c>
      <c r="C8" s="209" t="s">
        <v>240</v>
      </c>
      <c r="D8" s="210" t="s">
        <v>241</v>
      </c>
      <c r="E8" s="83" t="s">
        <v>275</v>
      </c>
      <c r="F8" s="211">
        <v>0.93100000000000005</v>
      </c>
      <c r="G8" s="19" t="s">
        <v>787</v>
      </c>
      <c r="H8" s="77">
        <v>342.25988372093025</v>
      </c>
      <c r="I8" s="79">
        <f>F8*H8</f>
        <v>318.6439517441861</v>
      </c>
      <c r="J8" s="182" t="s">
        <v>274</v>
      </c>
      <c r="K8" s="183"/>
      <c r="L8" s="19" t="s">
        <v>266</v>
      </c>
      <c r="M8" s="20">
        <v>66</v>
      </c>
      <c r="N8" s="20">
        <v>800</v>
      </c>
      <c r="O8" s="20">
        <v>450</v>
      </c>
      <c r="P8" s="20" t="s">
        <v>267</v>
      </c>
    </row>
    <row r="9" spans="1:16" s="201" customFormat="1" ht="28.8" customHeight="1" x14ac:dyDescent="0.3">
      <c r="A9" s="70" t="s">
        <v>297</v>
      </c>
      <c r="B9" s="70" t="s">
        <v>313</v>
      </c>
      <c r="C9" s="212" t="s">
        <v>886</v>
      </c>
      <c r="D9" s="212" t="s">
        <v>887</v>
      </c>
      <c r="E9" s="74" t="s">
        <v>805</v>
      </c>
      <c r="F9" s="211">
        <v>0.57099999999999995</v>
      </c>
      <c r="G9" s="19" t="s">
        <v>787</v>
      </c>
      <c r="H9" s="77">
        <v>562.41615348837206</v>
      </c>
      <c r="I9" s="79">
        <f>F9*H9</f>
        <v>321.1396236418604</v>
      </c>
      <c r="J9" s="129" t="s">
        <v>885</v>
      </c>
      <c r="K9" s="130"/>
      <c r="L9" s="19" t="s">
        <v>266</v>
      </c>
      <c r="M9" s="20">
        <v>79</v>
      </c>
      <c r="N9" s="20">
        <v>1000</v>
      </c>
      <c r="O9" s="20">
        <v>450</v>
      </c>
      <c r="P9" s="20" t="s">
        <v>267</v>
      </c>
    </row>
    <row r="10" spans="1:16" s="201" customFormat="1" ht="28.8" customHeight="1" x14ac:dyDescent="0.3">
      <c r="A10" s="76" t="s">
        <v>297</v>
      </c>
      <c r="B10" s="76" t="s">
        <v>313</v>
      </c>
      <c r="C10" s="202" t="s">
        <v>808</v>
      </c>
      <c r="D10" s="203" t="s">
        <v>809</v>
      </c>
      <c r="E10" s="65" t="s">
        <v>805</v>
      </c>
      <c r="F10" s="213">
        <v>1.226</v>
      </c>
      <c r="G10" s="11" t="s">
        <v>787</v>
      </c>
      <c r="H10" s="77">
        <v>1245.8114790697673</v>
      </c>
      <c r="I10" s="79">
        <f>F10*H10</f>
        <v>1527.3648733395346</v>
      </c>
      <c r="J10" s="129" t="s">
        <v>274</v>
      </c>
      <c r="K10" s="130"/>
      <c r="L10" s="11" t="s">
        <v>266</v>
      </c>
      <c r="M10" s="10">
        <v>137</v>
      </c>
      <c r="N10" s="10">
        <v>1000</v>
      </c>
      <c r="O10" s="10">
        <v>450</v>
      </c>
      <c r="P10" s="10" t="s">
        <v>267</v>
      </c>
    </row>
    <row r="11" spans="1:16" s="201" customFormat="1" ht="28.8" customHeight="1" x14ac:dyDescent="0.3">
      <c r="A11" s="76" t="s">
        <v>298</v>
      </c>
      <c r="B11" s="70" t="s">
        <v>311</v>
      </c>
      <c r="C11" s="198" t="s">
        <v>960</v>
      </c>
      <c r="D11" s="199" t="s">
        <v>961</v>
      </c>
      <c r="E11" s="65" t="s">
        <v>805</v>
      </c>
      <c r="F11" s="213">
        <v>0.747</v>
      </c>
      <c r="G11" s="11" t="s">
        <v>787</v>
      </c>
      <c r="H11" s="77">
        <v>481.48079999999999</v>
      </c>
      <c r="I11" s="79">
        <f>F11*H11</f>
        <v>359.66615759999996</v>
      </c>
      <c r="J11" s="129" t="s">
        <v>878</v>
      </c>
      <c r="K11" s="130"/>
      <c r="L11" s="11" t="s">
        <v>266</v>
      </c>
      <c r="M11" s="10">
        <v>40</v>
      </c>
      <c r="N11" s="10"/>
      <c r="O11" s="10"/>
      <c r="P11" s="10" t="s">
        <v>269</v>
      </c>
    </row>
    <row r="12" spans="1:16" s="201" customFormat="1" ht="43.2" x14ac:dyDescent="0.3">
      <c r="A12" s="76" t="s">
        <v>298</v>
      </c>
      <c r="B12" s="70" t="s">
        <v>311</v>
      </c>
      <c r="C12" s="198" t="s">
        <v>812</v>
      </c>
      <c r="D12" s="199" t="s">
        <v>813</v>
      </c>
      <c r="E12" s="65" t="s">
        <v>805</v>
      </c>
      <c r="F12" s="200">
        <v>0.97399999999999998</v>
      </c>
      <c r="G12" s="11" t="s">
        <v>787</v>
      </c>
      <c r="H12" s="77">
        <v>201.22558139534885</v>
      </c>
      <c r="I12" s="79">
        <f>F12*H12</f>
        <v>195.99371627906979</v>
      </c>
      <c r="J12" s="16" t="s">
        <v>293</v>
      </c>
      <c r="K12" s="16" t="s">
        <v>281</v>
      </c>
      <c r="L12" s="11" t="s">
        <v>266</v>
      </c>
      <c r="M12" s="10">
        <v>76</v>
      </c>
      <c r="N12" s="10">
        <v>800</v>
      </c>
      <c r="O12" s="10">
        <v>500</v>
      </c>
      <c r="P12" s="10" t="s">
        <v>269</v>
      </c>
    </row>
    <row r="13" spans="1:16" s="201" customFormat="1" ht="28.8" customHeight="1" x14ac:dyDescent="0.3">
      <c r="A13" s="76" t="s">
        <v>298</v>
      </c>
      <c r="B13" s="70" t="s">
        <v>313</v>
      </c>
      <c r="C13" s="225" t="s">
        <v>963</v>
      </c>
      <c r="D13" s="199" t="s">
        <v>964</v>
      </c>
      <c r="E13" s="65" t="s">
        <v>805</v>
      </c>
      <c r="F13" s="200">
        <v>1.7070000000000001</v>
      </c>
      <c r="G13" s="11" t="s">
        <v>787</v>
      </c>
      <c r="H13" s="77">
        <v>171.6</v>
      </c>
      <c r="I13" s="79">
        <f>F13*H13</f>
        <v>292.9212</v>
      </c>
      <c r="J13" s="129" t="s">
        <v>965</v>
      </c>
      <c r="K13" s="130"/>
      <c r="L13" s="11" t="s">
        <v>266</v>
      </c>
      <c r="M13" s="10">
        <v>43</v>
      </c>
      <c r="N13" s="10"/>
      <c r="O13" s="10"/>
      <c r="P13" s="10" t="s">
        <v>269</v>
      </c>
    </row>
    <row r="14" spans="1:16" s="201" customFormat="1" ht="28.8" customHeight="1" x14ac:dyDescent="0.3">
      <c r="A14" s="140" t="s">
        <v>297</v>
      </c>
      <c r="B14" s="140" t="s">
        <v>311</v>
      </c>
      <c r="C14" s="226" t="s">
        <v>871</v>
      </c>
      <c r="D14" s="205" t="s">
        <v>872</v>
      </c>
      <c r="E14" s="142" t="s">
        <v>805</v>
      </c>
      <c r="F14" s="200">
        <v>3.93</v>
      </c>
      <c r="G14" s="11" t="s">
        <v>787</v>
      </c>
      <c r="H14" s="77"/>
      <c r="I14" s="79"/>
      <c r="J14" s="144" t="s">
        <v>844</v>
      </c>
      <c r="K14" s="145"/>
      <c r="L14" s="11" t="s">
        <v>266</v>
      </c>
      <c r="M14" s="10">
        <v>227</v>
      </c>
      <c r="N14" s="10">
        <v>1000</v>
      </c>
      <c r="O14" s="10">
        <v>450</v>
      </c>
      <c r="P14" s="10"/>
    </row>
    <row r="15" spans="1:16" s="201" customFormat="1" x14ac:dyDescent="0.3">
      <c r="A15" s="162"/>
      <c r="B15" s="162"/>
      <c r="C15" s="227"/>
      <c r="D15" s="214"/>
      <c r="E15" s="163"/>
      <c r="F15" s="200">
        <v>4.0060000000000002</v>
      </c>
      <c r="G15" s="11" t="s">
        <v>787</v>
      </c>
      <c r="H15" s="77"/>
      <c r="I15" s="79"/>
      <c r="J15" s="164"/>
      <c r="K15" s="165"/>
      <c r="L15" s="11" t="s">
        <v>266</v>
      </c>
      <c r="M15" s="10">
        <v>230</v>
      </c>
      <c r="N15" s="10">
        <v>1000</v>
      </c>
      <c r="O15" s="10">
        <v>450</v>
      </c>
      <c r="P15" s="10"/>
    </row>
    <row r="16" spans="1:16" s="201" customFormat="1" x14ac:dyDescent="0.3">
      <c r="A16" s="162"/>
      <c r="B16" s="162"/>
      <c r="C16" s="227"/>
      <c r="D16" s="214"/>
      <c r="E16" s="163"/>
      <c r="F16" s="200">
        <v>3.7410000000000001</v>
      </c>
      <c r="G16" s="11" t="s">
        <v>787</v>
      </c>
      <c r="H16" s="77"/>
      <c r="I16" s="79"/>
      <c r="J16" s="164"/>
      <c r="K16" s="165"/>
      <c r="L16" s="11" t="s">
        <v>266</v>
      </c>
      <c r="M16" s="10">
        <v>215</v>
      </c>
      <c r="N16" s="10">
        <v>1000</v>
      </c>
      <c r="O16" s="10">
        <v>450</v>
      </c>
      <c r="P16" s="10"/>
    </row>
    <row r="17" spans="1:16" s="201" customFormat="1" x14ac:dyDescent="0.3">
      <c r="A17" s="162"/>
      <c r="B17" s="162"/>
      <c r="C17" s="227"/>
      <c r="D17" s="214"/>
      <c r="E17" s="163"/>
      <c r="F17" s="200">
        <v>2.8849999999999998</v>
      </c>
      <c r="G17" s="11" t="s">
        <v>787</v>
      </c>
      <c r="H17" s="77"/>
      <c r="I17" s="79"/>
      <c r="J17" s="164"/>
      <c r="K17" s="165"/>
      <c r="L17" s="11" t="s">
        <v>266</v>
      </c>
      <c r="M17" s="10">
        <v>200</v>
      </c>
      <c r="N17" s="10">
        <v>1000</v>
      </c>
      <c r="O17" s="10">
        <v>450</v>
      </c>
      <c r="P17" s="10"/>
    </row>
    <row r="18" spans="1:16" s="201" customFormat="1" x14ac:dyDescent="0.3">
      <c r="A18" s="141"/>
      <c r="B18" s="141"/>
      <c r="C18" s="228"/>
      <c r="D18" s="215"/>
      <c r="E18" s="143"/>
      <c r="F18" s="200">
        <v>2.8889999999999998</v>
      </c>
      <c r="G18" s="11" t="s">
        <v>787</v>
      </c>
      <c r="H18" s="77"/>
      <c r="I18" s="79"/>
      <c r="J18" s="146"/>
      <c r="K18" s="147"/>
      <c r="L18" s="11" t="s">
        <v>266</v>
      </c>
      <c r="M18" s="10">
        <v>200</v>
      </c>
      <c r="N18" s="10">
        <v>1000</v>
      </c>
      <c r="O18" s="10">
        <v>450</v>
      </c>
      <c r="P18" s="10"/>
    </row>
    <row r="19" spans="1:16" s="201" customFormat="1" ht="28.8" customHeight="1" x14ac:dyDescent="0.3">
      <c r="A19" s="140" t="s">
        <v>296</v>
      </c>
      <c r="B19" s="140" t="s">
        <v>311</v>
      </c>
      <c r="C19" s="226" t="s">
        <v>873</v>
      </c>
      <c r="D19" s="205" t="s">
        <v>874</v>
      </c>
      <c r="E19" s="142" t="s">
        <v>805</v>
      </c>
      <c r="F19" s="200">
        <v>2.0089999999999999</v>
      </c>
      <c r="G19" s="11" t="s">
        <v>787</v>
      </c>
      <c r="H19" s="77"/>
      <c r="I19" s="79"/>
      <c r="J19" s="144" t="s">
        <v>844</v>
      </c>
      <c r="K19" s="145"/>
      <c r="L19" s="11" t="s">
        <v>266</v>
      </c>
      <c r="M19" s="10">
        <v>250</v>
      </c>
      <c r="N19" s="10">
        <v>1200</v>
      </c>
      <c r="O19" s="10">
        <v>500</v>
      </c>
      <c r="P19" s="10"/>
    </row>
    <row r="20" spans="1:16" s="201" customFormat="1" x14ac:dyDescent="0.3">
      <c r="A20" s="162"/>
      <c r="B20" s="162"/>
      <c r="C20" s="227"/>
      <c r="D20" s="214"/>
      <c r="E20" s="163"/>
      <c r="F20" s="200">
        <v>2.2050000000000001</v>
      </c>
      <c r="G20" s="11" t="s">
        <v>787</v>
      </c>
      <c r="H20" s="77"/>
      <c r="I20" s="79"/>
      <c r="J20" s="164"/>
      <c r="K20" s="165"/>
      <c r="L20" s="11" t="s">
        <v>266</v>
      </c>
      <c r="M20" s="10">
        <v>265</v>
      </c>
      <c r="N20" s="10">
        <v>1200</v>
      </c>
      <c r="O20" s="10">
        <v>500</v>
      </c>
      <c r="P20" s="10"/>
    </row>
    <row r="21" spans="1:16" s="201" customFormat="1" x14ac:dyDescent="0.3">
      <c r="A21" s="162"/>
      <c r="B21" s="162"/>
      <c r="C21" s="227"/>
      <c r="D21" s="214"/>
      <c r="E21" s="163"/>
      <c r="F21" s="200">
        <v>2.0099999999999998</v>
      </c>
      <c r="G21" s="11" t="s">
        <v>787</v>
      </c>
      <c r="H21" s="77"/>
      <c r="I21" s="79"/>
      <c r="J21" s="164"/>
      <c r="K21" s="165"/>
      <c r="L21" s="11" t="s">
        <v>266</v>
      </c>
      <c r="M21" s="10">
        <v>251</v>
      </c>
      <c r="N21" s="10">
        <v>1200</v>
      </c>
      <c r="O21" s="10">
        <v>500</v>
      </c>
      <c r="P21" s="10"/>
    </row>
    <row r="22" spans="1:16" s="201" customFormat="1" x14ac:dyDescent="0.3">
      <c r="A22" s="162"/>
      <c r="B22" s="162"/>
      <c r="C22" s="227"/>
      <c r="D22" s="214"/>
      <c r="E22" s="163"/>
      <c r="F22" s="200">
        <v>2.109</v>
      </c>
      <c r="G22" s="11" t="s">
        <v>787</v>
      </c>
      <c r="H22" s="77"/>
      <c r="I22" s="79"/>
      <c r="J22" s="164"/>
      <c r="K22" s="165"/>
      <c r="L22" s="11" t="s">
        <v>266</v>
      </c>
      <c r="M22" s="10">
        <v>258</v>
      </c>
      <c r="N22" s="10">
        <v>1200</v>
      </c>
      <c r="O22" s="10">
        <v>500</v>
      </c>
      <c r="P22" s="10"/>
    </row>
    <row r="23" spans="1:16" s="201" customFormat="1" x14ac:dyDescent="0.3">
      <c r="A23" s="162"/>
      <c r="B23" s="162"/>
      <c r="C23" s="227"/>
      <c r="D23" s="214"/>
      <c r="E23" s="163"/>
      <c r="F23" s="200">
        <v>2.0139999999999998</v>
      </c>
      <c r="G23" s="11" t="s">
        <v>787</v>
      </c>
      <c r="H23" s="77"/>
      <c r="I23" s="79"/>
      <c r="J23" s="164"/>
      <c r="K23" s="165"/>
      <c r="L23" s="11" t="s">
        <v>266</v>
      </c>
      <c r="M23" s="10">
        <v>251</v>
      </c>
      <c r="N23" s="10">
        <v>1200</v>
      </c>
      <c r="O23" s="10">
        <v>500</v>
      </c>
      <c r="P23" s="10"/>
    </row>
    <row r="24" spans="1:16" s="201" customFormat="1" x14ac:dyDescent="0.3">
      <c r="A24" s="141"/>
      <c r="B24" s="141"/>
      <c r="C24" s="228"/>
      <c r="D24" s="215"/>
      <c r="E24" s="143"/>
      <c r="F24" s="200">
        <v>0.998</v>
      </c>
      <c r="G24" s="11" t="s">
        <v>787</v>
      </c>
      <c r="H24" s="77"/>
      <c r="I24" s="79"/>
      <c r="J24" s="146"/>
      <c r="K24" s="147"/>
      <c r="L24" s="11" t="s">
        <v>266</v>
      </c>
      <c r="M24" s="10">
        <v>200</v>
      </c>
      <c r="N24" s="10">
        <v>1200</v>
      </c>
      <c r="O24" s="10">
        <v>500</v>
      </c>
      <c r="P24" s="10"/>
    </row>
    <row r="25" spans="1:16" s="201" customFormat="1" ht="28.8" customHeight="1" x14ac:dyDescent="0.3">
      <c r="A25" s="76" t="s">
        <v>297</v>
      </c>
      <c r="B25" s="70" t="s">
        <v>313</v>
      </c>
      <c r="C25" s="229" t="s">
        <v>888</v>
      </c>
      <c r="D25" s="203" t="s">
        <v>889</v>
      </c>
      <c r="E25" s="65" t="s">
        <v>805</v>
      </c>
      <c r="F25" s="200">
        <v>4.0650000000000004</v>
      </c>
      <c r="G25" s="11" t="s">
        <v>787</v>
      </c>
      <c r="H25" s="77">
        <v>220.60722558139537</v>
      </c>
      <c r="I25" s="79">
        <f>F25*H25</f>
        <v>896.76837198837222</v>
      </c>
      <c r="J25" s="129" t="s">
        <v>274</v>
      </c>
      <c r="K25" s="130"/>
      <c r="L25" s="11" t="s">
        <v>266</v>
      </c>
      <c r="M25" s="10">
        <v>275</v>
      </c>
      <c r="N25" s="10">
        <v>900</v>
      </c>
      <c r="O25" s="10">
        <v>400</v>
      </c>
      <c r="P25" s="10" t="s">
        <v>267</v>
      </c>
    </row>
    <row r="26" spans="1:16" s="201" customFormat="1" ht="28.8" customHeight="1" x14ac:dyDescent="0.3">
      <c r="A26" s="140" t="s">
        <v>297</v>
      </c>
      <c r="B26" s="140" t="s">
        <v>313</v>
      </c>
      <c r="C26" s="226" t="s">
        <v>966</v>
      </c>
      <c r="D26" s="205" t="s">
        <v>967</v>
      </c>
      <c r="E26" s="142" t="s">
        <v>805</v>
      </c>
      <c r="F26" s="200">
        <v>2.0670000000000002</v>
      </c>
      <c r="G26" s="11" t="s">
        <v>787</v>
      </c>
      <c r="H26" s="77">
        <v>365.92500000000001</v>
      </c>
      <c r="I26" s="79">
        <f>F26*H26</f>
        <v>756.36697500000014</v>
      </c>
      <c r="J26" s="144" t="s">
        <v>274</v>
      </c>
      <c r="K26" s="145"/>
      <c r="L26" s="11" t="s">
        <v>266</v>
      </c>
      <c r="M26" s="10">
        <v>110</v>
      </c>
      <c r="N26" s="10">
        <v>900</v>
      </c>
      <c r="O26" s="10">
        <v>400</v>
      </c>
      <c r="P26" s="10" t="s">
        <v>267</v>
      </c>
    </row>
    <row r="27" spans="1:16" s="201" customFormat="1" x14ac:dyDescent="0.3">
      <c r="A27" s="162"/>
      <c r="B27" s="162"/>
      <c r="C27" s="227"/>
      <c r="D27" s="214"/>
      <c r="E27" s="163"/>
      <c r="F27" s="200">
        <v>1.8049999999999999</v>
      </c>
      <c r="G27" s="11" t="s">
        <v>787</v>
      </c>
      <c r="H27" s="77">
        <v>365.92500000000001</v>
      </c>
      <c r="I27" s="79">
        <f>F27*H27</f>
        <v>660.49462500000004</v>
      </c>
      <c r="J27" s="164"/>
      <c r="K27" s="165"/>
      <c r="L27" s="11" t="s">
        <v>266</v>
      </c>
      <c r="M27" s="10">
        <v>100</v>
      </c>
      <c r="N27" s="10">
        <v>900</v>
      </c>
      <c r="O27" s="10">
        <v>400</v>
      </c>
      <c r="P27" s="10" t="s">
        <v>267</v>
      </c>
    </row>
    <row r="28" spans="1:16" s="201" customFormat="1" x14ac:dyDescent="0.3">
      <c r="A28" s="141"/>
      <c r="B28" s="141"/>
      <c r="C28" s="228"/>
      <c r="D28" s="215"/>
      <c r="E28" s="143"/>
      <c r="F28" s="200">
        <v>3.5289999999999999</v>
      </c>
      <c r="G28" s="11" t="s">
        <v>787</v>
      </c>
      <c r="H28" s="77">
        <v>365.92500000000001</v>
      </c>
      <c r="I28" s="79">
        <f>F28*H28</f>
        <v>1291.3493249999999</v>
      </c>
      <c r="J28" s="146"/>
      <c r="K28" s="147"/>
      <c r="L28" s="11" t="s">
        <v>266</v>
      </c>
      <c r="M28" s="10">
        <v>166</v>
      </c>
      <c r="N28" s="10">
        <v>900</v>
      </c>
      <c r="O28" s="10">
        <v>400</v>
      </c>
      <c r="P28" s="10" t="s">
        <v>267</v>
      </c>
    </row>
    <row r="29" spans="1:16" s="201" customFormat="1" ht="28.8" customHeight="1" x14ac:dyDescent="0.3">
      <c r="A29" s="76" t="s">
        <v>297</v>
      </c>
      <c r="B29" s="70" t="s">
        <v>313</v>
      </c>
      <c r="C29" s="225" t="s">
        <v>968</v>
      </c>
      <c r="D29" s="199" t="s">
        <v>969</v>
      </c>
      <c r="E29" s="65" t="s">
        <v>805</v>
      </c>
      <c r="F29" s="200">
        <v>1.1100000000000001</v>
      </c>
      <c r="G29" s="11" t="s">
        <v>787</v>
      </c>
      <c r="H29" s="77">
        <v>481.25</v>
      </c>
      <c r="I29" s="79">
        <f>F29*H29</f>
        <v>534.1875</v>
      </c>
      <c r="J29" s="129" t="s">
        <v>274</v>
      </c>
      <c r="K29" s="130"/>
      <c r="L29" s="11" t="s">
        <v>266</v>
      </c>
      <c r="M29" s="10">
        <v>85</v>
      </c>
      <c r="N29" s="10">
        <v>900</v>
      </c>
      <c r="O29" s="10">
        <v>400</v>
      </c>
      <c r="P29" s="10" t="s">
        <v>267</v>
      </c>
    </row>
    <row r="30" spans="1:16" s="201" customFormat="1" ht="28.8" customHeight="1" x14ac:dyDescent="0.3">
      <c r="A30" s="76" t="s">
        <v>297</v>
      </c>
      <c r="B30" s="76" t="s">
        <v>313</v>
      </c>
      <c r="C30" s="229" t="s">
        <v>834</v>
      </c>
      <c r="D30" s="203" t="s">
        <v>833</v>
      </c>
      <c r="E30" s="74" t="s">
        <v>805</v>
      </c>
      <c r="F30" s="200">
        <v>1.37</v>
      </c>
      <c r="G30" s="11" t="s">
        <v>787</v>
      </c>
      <c r="H30" s="77">
        <v>584.88372093023258</v>
      </c>
      <c r="I30" s="79">
        <f>F30*H30</f>
        <v>801.29069767441865</v>
      </c>
      <c r="J30" s="129" t="s">
        <v>274</v>
      </c>
      <c r="K30" s="130"/>
      <c r="L30" s="11" t="s">
        <v>266</v>
      </c>
      <c r="M30" s="10">
        <v>117</v>
      </c>
      <c r="N30" s="10">
        <v>1000</v>
      </c>
      <c r="O30" s="10">
        <v>450</v>
      </c>
      <c r="P30" s="10" t="s">
        <v>269</v>
      </c>
    </row>
    <row r="31" spans="1:16" s="201" customFormat="1" ht="27.6" customHeight="1" x14ac:dyDescent="0.3">
      <c r="A31" s="76" t="s">
        <v>297</v>
      </c>
      <c r="B31" s="76" t="s">
        <v>313</v>
      </c>
      <c r="C31" s="225" t="s">
        <v>970</v>
      </c>
      <c r="D31" s="199" t="s">
        <v>971</v>
      </c>
      <c r="E31" s="74" t="s">
        <v>805</v>
      </c>
      <c r="F31" s="200">
        <v>0.78500000000000003</v>
      </c>
      <c r="G31" s="11" t="s">
        <v>787</v>
      </c>
      <c r="H31" s="77">
        <v>488.88</v>
      </c>
      <c r="I31" s="79">
        <f>F31*H31</f>
        <v>383.77080000000001</v>
      </c>
      <c r="J31" s="129" t="s">
        <v>274</v>
      </c>
      <c r="K31" s="130"/>
      <c r="L31" s="11" t="s">
        <v>266</v>
      </c>
      <c r="M31" s="10">
        <v>76</v>
      </c>
      <c r="N31" s="10">
        <v>800</v>
      </c>
      <c r="O31" s="10">
        <v>400</v>
      </c>
      <c r="P31" s="10" t="s">
        <v>269</v>
      </c>
    </row>
    <row r="32" spans="1:16" s="201" customFormat="1" ht="28.8" customHeight="1" x14ac:dyDescent="0.3">
      <c r="A32" s="76" t="s">
        <v>297</v>
      </c>
      <c r="B32" s="76" t="s">
        <v>313</v>
      </c>
      <c r="C32" s="229" t="s">
        <v>839</v>
      </c>
      <c r="D32" s="203" t="s">
        <v>840</v>
      </c>
      <c r="E32" s="74" t="s">
        <v>805</v>
      </c>
      <c r="F32" s="200">
        <v>1.151</v>
      </c>
      <c r="G32" s="11" t="s">
        <v>787</v>
      </c>
      <c r="H32" s="77">
        <v>745.96541860465118</v>
      </c>
      <c r="I32" s="79">
        <f>F32*H32</f>
        <v>858.60619681395349</v>
      </c>
      <c r="J32" s="129" t="s">
        <v>274</v>
      </c>
      <c r="K32" s="130"/>
      <c r="L32" s="11" t="s">
        <v>266</v>
      </c>
      <c r="M32" s="10">
        <v>112</v>
      </c>
      <c r="N32" s="10">
        <v>900</v>
      </c>
      <c r="O32" s="10">
        <v>400</v>
      </c>
      <c r="P32" s="10" t="s">
        <v>269</v>
      </c>
    </row>
    <row r="33" spans="1:16" s="201" customFormat="1" ht="28.8" customHeight="1" x14ac:dyDescent="0.3">
      <c r="A33" s="140" t="s">
        <v>297</v>
      </c>
      <c r="B33" s="140" t="s">
        <v>313</v>
      </c>
      <c r="C33" s="226" t="s">
        <v>972</v>
      </c>
      <c r="D33" s="205" t="s">
        <v>973</v>
      </c>
      <c r="E33" s="142" t="s">
        <v>805</v>
      </c>
      <c r="F33" s="200">
        <v>3.2789999999999999</v>
      </c>
      <c r="G33" s="11" t="s">
        <v>787</v>
      </c>
      <c r="H33" s="77">
        <v>844.375</v>
      </c>
      <c r="I33" s="79">
        <f>F33*H33</f>
        <v>2768.7056250000001</v>
      </c>
      <c r="J33" s="144" t="s">
        <v>274</v>
      </c>
      <c r="K33" s="145"/>
      <c r="L33" s="11" t="s">
        <v>266</v>
      </c>
      <c r="M33" s="10">
        <v>331</v>
      </c>
      <c r="N33" s="10">
        <v>1200</v>
      </c>
      <c r="O33" s="10">
        <v>500</v>
      </c>
      <c r="P33" s="10" t="s">
        <v>267</v>
      </c>
    </row>
    <row r="34" spans="1:16" s="201" customFormat="1" x14ac:dyDescent="0.3">
      <c r="A34" s="162"/>
      <c r="B34" s="162"/>
      <c r="C34" s="228"/>
      <c r="D34" s="215"/>
      <c r="E34" s="143"/>
      <c r="F34" s="200">
        <v>3.05</v>
      </c>
      <c r="G34" s="11" t="s">
        <v>787</v>
      </c>
      <c r="H34" s="77">
        <v>844.375</v>
      </c>
      <c r="I34" s="79">
        <f>F34*H34</f>
        <v>2575.34375</v>
      </c>
      <c r="J34" s="164"/>
      <c r="K34" s="165"/>
      <c r="L34" s="11" t="s">
        <v>266</v>
      </c>
      <c r="M34" s="10">
        <v>315</v>
      </c>
      <c r="N34" s="10">
        <v>1200</v>
      </c>
      <c r="O34" s="10">
        <v>500</v>
      </c>
      <c r="P34" s="10" t="s">
        <v>267</v>
      </c>
    </row>
    <row r="35" spans="1:16" s="201" customFormat="1" ht="28.8" customHeight="1" x14ac:dyDescent="0.3">
      <c r="A35" s="76" t="s">
        <v>297</v>
      </c>
      <c r="B35" s="76" t="s">
        <v>313</v>
      </c>
      <c r="C35" s="230" t="s">
        <v>974</v>
      </c>
      <c r="D35" s="216" t="s">
        <v>975</v>
      </c>
      <c r="E35" s="93" t="s">
        <v>805</v>
      </c>
      <c r="F35" s="200">
        <v>0.67500000000000004</v>
      </c>
      <c r="G35" s="11" t="s">
        <v>787</v>
      </c>
      <c r="H35" s="77">
        <v>1135.25</v>
      </c>
      <c r="I35" s="79">
        <f>F35*H35</f>
        <v>766.29375000000005</v>
      </c>
      <c r="J35" s="129" t="s">
        <v>274</v>
      </c>
      <c r="K35" s="130"/>
      <c r="L35" s="11" t="s">
        <v>266</v>
      </c>
      <c r="M35" s="10">
        <v>85</v>
      </c>
      <c r="N35" s="10">
        <v>1000</v>
      </c>
      <c r="O35" s="10">
        <v>450</v>
      </c>
      <c r="P35" s="10" t="s">
        <v>269</v>
      </c>
    </row>
    <row r="36" spans="1:16" s="201" customFormat="1" ht="28.8" customHeight="1" x14ac:dyDescent="0.3">
      <c r="A36" s="76" t="s">
        <v>297</v>
      </c>
      <c r="B36" s="76" t="s">
        <v>313</v>
      </c>
      <c r="C36" s="225" t="s">
        <v>976</v>
      </c>
      <c r="D36" s="199" t="s">
        <v>977</v>
      </c>
      <c r="E36" s="74" t="s">
        <v>805</v>
      </c>
      <c r="F36" s="200">
        <v>1.127</v>
      </c>
      <c r="G36" s="11" t="s">
        <v>787</v>
      </c>
      <c r="H36" s="77">
        <v>2716.2750000000001</v>
      </c>
      <c r="I36" s="79">
        <f>F36*H36</f>
        <v>3061.2419250000003</v>
      </c>
      <c r="J36" s="129" t="s">
        <v>274</v>
      </c>
      <c r="K36" s="130"/>
      <c r="L36" s="11" t="s">
        <v>266</v>
      </c>
      <c r="M36" s="10">
        <v>180</v>
      </c>
      <c r="N36" s="10">
        <v>1400</v>
      </c>
      <c r="O36" s="10">
        <v>600</v>
      </c>
      <c r="P36" s="10" t="s">
        <v>269</v>
      </c>
    </row>
    <row r="37" spans="1:16" s="201" customFormat="1" ht="28.8" customHeight="1" x14ac:dyDescent="0.3">
      <c r="A37" s="140" t="s">
        <v>299</v>
      </c>
      <c r="B37" s="140" t="s">
        <v>312</v>
      </c>
      <c r="C37" s="226" t="s">
        <v>890</v>
      </c>
      <c r="D37" s="205" t="s">
        <v>891</v>
      </c>
      <c r="E37" s="171" t="s">
        <v>892</v>
      </c>
      <c r="F37" s="200">
        <v>0.79900000000000004</v>
      </c>
      <c r="G37" s="11" t="s">
        <v>787</v>
      </c>
      <c r="H37" s="77">
        <v>539.69613488372102</v>
      </c>
      <c r="I37" s="79">
        <f>F37*H37</f>
        <v>431.21721177209309</v>
      </c>
      <c r="J37" s="144" t="s">
        <v>893</v>
      </c>
      <c r="K37" s="145"/>
      <c r="L37" s="11" t="s">
        <v>266</v>
      </c>
      <c r="M37" s="10">
        <v>99</v>
      </c>
      <c r="N37" s="10">
        <v>800</v>
      </c>
      <c r="O37" s="10">
        <v>400</v>
      </c>
      <c r="P37" s="10" t="s">
        <v>267</v>
      </c>
    </row>
    <row r="38" spans="1:16" s="201" customFormat="1" x14ac:dyDescent="0.3">
      <c r="A38" s="141"/>
      <c r="B38" s="141"/>
      <c r="C38" s="228"/>
      <c r="D38" s="215"/>
      <c r="E38" s="172"/>
      <c r="F38" s="200">
        <v>0.71899999999999986</v>
      </c>
      <c r="G38" s="11" t="s">
        <v>787</v>
      </c>
      <c r="H38" s="77">
        <v>539.69613488372102</v>
      </c>
      <c r="I38" s="79">
        <f>F38*H38</f>
        <v>388.04152098139531</v>
      </c>
      <c r="J38" s="146"/>
      <c r="K38" s="147"/>
      <c r="L38" s="11" t="s">
        <v>266</v>
      </c>
      <c r="M38" s="10">
        <v>95</v>
      </c>
      <c r="N38" s="10">
        <v>800</v>
      </c>
      <c r="O38" s="10">
        <v>500</v>
      </c>
      <c r="P38" s="10" t="s">
        <v>267</v>
      </c>
    </row>
    <row r="39" spans="1:16" s="201" customFormat="1" ht="28.8" customHeight="1" x14ac:dyDescent="0.3">
      <c r="A39" s="76" t="s">
        <v>299</v>
      </c>
      <c r="B39" s="76" t="s">
        <v>866</v>
      </c>
      <c r="C39" s="229" t="s">
        <v>867</v>
      </c>
      <c r="D39" s="203" t="s">
        <v>868</v>
      </c>
      <c r="E39" s="82" t="s">
        <v>869</v>
      </c>
      <c r="F39" s="200">
        <v>2.569</v>
      </c>
      <c r="G39" s="11" t="s">
        <v>787</v>
      </c>
      <c r="H39" s="77">
        <v>611.58274418604651</v>
      </c>
      <c r="I39" s="79">
        <f>F39*H39</f>
        <v>1571.1560698139535</v>
      </c>
      <c r="J39" s="129" t="s">
        <v>870</v>
      </c>
      <c r="K39" s="130"/>
      <c r="L39" s="11" t="s">
        <v>266</v>
      </c>
      <c r="M39" s="10">
        <v>428</v>
      </c>
      <c r="N39" s="10">
        <v>1200</v>
      </c>
      <c r="O39" s="10">
        <v>500</v>
      </c>
      <c r="P39" s="10" t="s">
        <v>267</v>
      </c>
    </row>
    <row r="40" spans="1:16" s="201" customFormat="1" ht="28.8" customHeight="1" x14ac:dyDescent="0.3">
      <c r="A40" s="70" t="s">
        <v>299</v>
      </c>
      <c r="B40" s="70" t="s">
        <v>311</v>
      </c>
      <c r="C40" s="229" t="s">
        <v>894</v>
      </c>
      <c r="D40" s="203" t="s">
        <v>895</v>
      </c>
      <c r="E40" s="82" t="s">
        <v>892</v>
      </c>
      <c r="F40" s="200">
        <v>0.77300000000000002</v>
      </c>
      <c r="G40" s="11" t="s">
        <v>787</v>
      </c>
      <c r="H40" s="77">
        <v>554.94899999999996</v>
      </c>
      <c r="I40" s="79">
        <f>F40*H40</f>
        <v>428.97557699999999</v>
      </c>
      <c r="J40" s="129" t="s">
        <v>844</v>
      </c>
      <c r="K40" s="130"/>
      <c r="L40" s="11" t="s">
        <v>266</v>
      </c>
      <c r="M40" s="10">
        <v>90</v>
      </c>
      <c r="N40" s="10">
        <v>900</v>
      </c>
      <c r="O40" s="10">
        <v>400</v>
      </c>
      <c r="P40" s="10" t="s">
        <v>269</v>
      </c>
    </row>
    <row r="41" spans="1:16" s="201" customFormat="1" ht="43.2" x14ac:dyDescent="0.3">
      <c r="A41" s="76" t="s">
        <v>299</v>
      </c>
      <c r="B41" s="76" t="s">
        <v>312</v>
      </c>
      <c r="C41" s="229" t="s">
        <v>242</v>
      </c>
      <c r="D41" s="203" t="s">
        <v>243</v>
      </c>
      <c r="E41" s="17" t="s">
        <v>271</v>
      </c>
      <c r="F41" s="200">
        <v>0.45400000000000001</v>
      </c>
      <c r="G41" s="11" t="s">
        <v>787</v>
      </c>
      <c r="H41" s="77">
        <v>648.00734883720929</v>
      </c>
      <c r="I41" s="79">
        <f>F41*H41</f>
        <v>294.19533637209304</v>
      </c>
      <c r="J41" s="129" t="s">
        <v>401</v>
      </c>
      <c r="K41" s="130"/>
      <c r="L41" s="11" t="s">
        <v>266</v>
      </c>
      <c r="M41" s="10">
        <v>235</v>
      </c>
      <c r="N41" s="10">
        <v>1500</v>
      </c>
      <c r="O41" s="10">
        <v>500</v>
      </c>
      <c r="P41" s="10" t="s">
        <v>267</v>
      </c>
    </row>
    <row r="42" spans="1:16" s="201" customFormat="1" ht="28.8" customHeight="1" x14ac:dyDescent="0.3">
      <c r="A42" s="70" t="s">
        <v>299</v>
      </c>
      <c r="B42" s="70" t="s">
        <v>311</v>
      </c>
      <c r="C42" s="229" t="s">
        <v>896</v>
      </c>
      <c r="D42" s="203" t="s">
        <v>897</v>
      </c>
      <c r="E42" s="61" t="s">
        <v>892</v>
      </c>
      <c r="F42" s="200">
        <v>1.1870000000000001</v>
      </c>
      <c r="G42" s="11" t="s">
        <v>787</v>
      </c>
      <c r="H42" s="77">
        <v>601.64280000000008</v>
      </c>
      <c r="I42" s="79">
        <f>F42*H42</f>
        <v>714.1500036000001</v>
      </c>
      <c r="J42" s="129" t="s">
        <v>878</v>
      </c>
      <c r="K42" s="130"/>
      <c r="L42" s="11" t="s">
        <v>266</v>
      </c>
      <c r="M42" s="10">
        <v>189</v>
      </c>
      <c r="N42" s="10">
        <v>1200</v>
      </c>
      <c r="O42" s="10">
        <v>500</v>
      </c>
      <c r="P42" s="10" t="s">
        <v>267</v>
      </c>
    </row>
    <row r="43" spans="1:16" s="201" customFormat="1" ht="43.2" customHeight="1" x14ac:dyDescent="0.3">
      <c r="A43" s="140" t="s">
        <v>299</v>
      </c>
      <c r="B43" s="140" t="s">
        <v>311</v>
      </c>
      <c r="C43" s="226" t="s">
        <v>898</v>
      </c>
      <c r="D43" s="205" t="s">
        <v>899</v>
      </c>
      <c r="E43" s="148" t="s">
        <v>272</v>
      </c>
      <c r="F43" s="200">
        <v>0.46899999999999997</v>
      </c>
      <c r="G43" s="180" t="s">
        <v>787</v>
      </c>
      <c r="H43" s="77">
        <v>389.41388372093024</v>
      </c>
      <c r="I43" s="79">
        <f>F43*H43</f>
        <v>182.63511146511627</v>
      </c>
      <c r="J43" s="144" t="s">
        <v>844</v>
      </c>
      <c r="K43" s="145"/>
      <c r="L43" s="11" t="s">
        <v>266</v>
      </c>
      <c r="M43" s="10">
        <v>135</v>
      </c>
      <c r="N43" s="10">
        <v>1200</v>
      </c>
      <c r="O43" s="10">
        <v>500</v>
      </c>
      <c r="P43" s="10" t="s">
        <v>267</v>
      </c>
    </row>
    <row r="44" spans="1:16" s="201" customFormat="1" x14ac:dyDescent="0.3">
      <c r="A44" s="141"/>
      <c r="B44" s="141"/>
      <c r="C44" s="228"/>
      <c r="D44" s="215"/>
      <c r="E44" s="149"/>
      <c r="F44" s="200">
        <v>0.377</v>
      </c>
      <c r="G44" s="181"/>
      <c r="H44" s="77">
        <v>389.41388372093024</v>
      </c>
      <c r="I44" s="79">
        <f>F44*H44</f>
        <v>146.80903416279071</v>
      </c>
      <c r="J44" s="146"/>
      <c r="K44" s="147"/>
      <c r="L44" s="11" t="s">
        <v>266</v>
      </c>
      <c r="M44" s="10">
        <v>120</v>
      </c>
      <c r="N44" s="10">
        <v>1200</v>
      </c>
      <c r="O44" s="10">
        <v>500</v>
      </c>
      <c r="P44" s="10" t="s">
        <v>267</v>
      </c>
    </row>
    <row r="45" spans="1:16" s="201" customFormat="1" ht="28.8" customHeight="1" x14ac:dyDescent="0.3">
      <c r="A45" s="70" t="s">
        <v>299</v>
      </c>
      <c r="B45" s="70" t="s">
        <v>311</v>
      </c>
      <c r="C45" s="225" t="s">
        <v>883</v>
      </c>
      <c r="D45" s="199" t="s">
        <v>884</v>
      </c>
      <c r="E45" s="74" t="s">
        <v>805</v>
      </c>
      <c r="F45" s="200">
        <v>10.215999999999999</v>
      </c>
      <c r="G45" s="11" t="s">
        <v>787</v>
      </c>
      <c r="H45" s="77">
        <v>445.1932558139535</v>
      </c>
      <c r="I45" s="79">
        <f>F45*H45</f>
        <v>4548.0943013953483</v>
      </c>
      <c r="J45" s="129" t="s">
        <v>844</v>
      </c>
      <c r="K45" s="130"/>
      <c r="L45" s="11" t="s">
        <v>266</v>
      </c>
      <c r="M45" s="10">
        <v>1047</v>
      </c>
      <c r="N45" s="10">
        <v>1500</v>
      </c>
      <c r="O45" s="10">
        <v>500</v>
      </c>
      <c r="P45" s="10" t="s">
        <v>269</v>
      </c>
    </row>
    <row r="46" spans="1:16" s="201" customFormat="1" ht="30" customHeight="1" x14ac:dyDescent="0.3">
      <c r="A46" s="70" t="s">
        <v>299</v>
      </c>
      <c r="B46" s="70" t="s">
        <v>311</v>
      </c>
      <c r="C46" s="225" t="s">
        <v>900</v>
      </c>
      <c r="D46" s="212" t="s">
        <v>901</v>
      </c>
      <c r="E46" s="72" t="s">
        <v>272</v>
      </c>
      <c r="F46" s="200">
        <v>0.183</v>
      </c>
      <c r="G46" s="11" t="s">
        <v>787</v>
      </c>
      <c r="H46" s="77">
        <v>541.51825813953496</v>
      </c>
      <c r="I46" s="79">
        <f>F46*H46</f>
        <v>99.097841239534901</v>
      </c>
      <c r="J46" s="129" t="s">
        <v>844</v>
      </c>
      <c r="K46" s="130"/>
      <c r="L46" s="11" t="s">
        <v>266</v>
      </c>
      <c r="M46" s="10">
        <v>166</v>
      </c>
      <c r="N46" s="10">
        <v>1500</v>
      </c>
      <c r="O46" s="10">
        <v>500</v>
      </c>
      <c r="P46" s="10" t="s">
        <v>267</v>
      </c>
    </row>
    <row r="47" spans="1:16" s="201" customFormat="1" ht="43.2" x14ac:dyDescent="0.3">
      <c r="A47" s="76" t="s">
        <v>299</v>
      </c>
      <c r="B47" s="76" t="s">
        <v>312</v>
      </c>
      <c r="C47" s="229" t="s">
        <v>244</v>
      </c>
      <c r="D47" s="203" t="s">
        <v>245</v>
      </c>
      <c r="E47" s="17" t="s">
        <v>398</v>
      </c>
      <c r="F47" s="200">
        <v>0.20100000000000001</v>
      </c>
      <c r="G47" s="11" t="s">
        <v>787</v>
      </c>
      <c r="H47" s="77">
        <v>3361.7974418604649</v>
      </c>
      <c r="I47" s="79">
        <f>F47*H47</f>
        <v>675.7212858139535</v>
      </c>
      <c r="J47" s="16" t="s">
        <v>293</v>
      </c>
      <c r="K47" s="16" t="s">
        <v>277</v>
      </c>
      <c r="L47" s="11" t="s">
        <v>266</v>
      </c>
      <c r="M47" s="10">
        <v>159</v>
      </c>
      <c r="N47" s="10">
        <v>1200</v>
      </c>
      <c r="O47" s="10">
        <v>500</v>
      </c>
      <c r="P47" s="10" t="s">
        <v>267</v>
      </c>
    </row>
    <row r="48" spans="1:16" s="201" customFormat="1" ht="43.2" customHeight="1" x14ac:dyDescent="0.3">
      <c r="A48" s="140" t="s">
        <v>300</v>
      </c>
      <c r="B48" s="140" t="s">
        <v>311</v>
      </c>
      <c r="C48" s="226" t="s">
        <v>999</v>
      </c>
      <c r="D48" s="205" t="s">
        <v>1000</v>
      </c>
      <c r="E48" s="142" t="s">
        <v>805</v>
      </c>
      <c r="F48" s="200">
        <v>2.04</v>
      </c>
      <c r="G48" s="11" t="s">
        <v>787</v>
      </c>
      <c r="H48" s="77">
        <v>591.47180000000003</v>
      </c>
      <c r="I48" s="79">
        <f>F48*H48</f>
        <v>1206.602472</v>
      </c>
      <c r="J48" s="144" t="s">
        <v>878</v>
      </c>
      <c r="K48" s="145"/>
      <c r="L48" s="11" t="s">
        <v>266</v>
      </c>
      <c r="M48" s="10">
        <v>181</v>
      </c>
      <c r="N48" s="10">
        <v>900</v>
      </c>
      <c r="O48" s="10">
        <v>400</v>
      </c>
      <c r="P48" s="10" t="s">
        <v>269</v>
      </c>
    </row>
    <row r="49" spans="1:16" s="201" customFormat="1" x14ac:dyDescent="0.3">
      <c r="A49" s="162"/>
      <c r="B49" s="162"/>
      <c r="C49" s="227"/>
      <c r="D49" s="214"/>
      <c r="E49" s="163"/>
      <c r="F49" s="200">
        <v>1.87</v>
      </c>
      <c r="G49" s="11" t="s">
        <v>787</v>
      </c>
      <c r="H49" s="77">
        <v>607.36609999999996</v>
      </c>
      <c r="I49" s="79">
        <f>F49*H49</f>
        <v>1135.7746070000001</v>
      </c>
      <c r="J49" s="164"/>
      <c r="K49" s="165"/>
      <c r="L49" s="11" t="s">
        <v>266</v>
      </c>
      <c r="M49" s="10">
        <v>169</v>
      </c>
      <c r="N49" s="10">
        <v>900</v>
      </c>
      <c r="O49" s="10">
        <v>400</v>
      </c>
      <c r="P49" s="10" t="s">
        <v>269</v>
      </c>
    </row>
    <row r="50" spans="1:16" s="201" customFormat="1" x14ac:dyDescent="0.3">
      <c r="A50" s="141"/>
      <c r="B50" s="141"/>
      <c r="C50" s="228"/>
      <c r="D50" s="215"/>
      <c r="E50" s="143"/>
      <c r="F50" s="200">
        <v>5.54</v>
      </c>
      <c r="G50" s="11" t="s">
        <v>787</v>
      </c>
      <c r="H50" s="77">
        <v>587.40930000000003</v>
      </c>
      <c r="I50" s="79">
        <f>F50*H50</f>
        <v>3254.2475220000001</v>
      </c>
      <c r="J50" s="146"/>
      <c r="K50" s="147"/>
      <c r="L50" s="11" t="s">
        <v>266</v>
      </c>
      <c r="M50" s="10">
        <v>535</v>
      </c>
      <c r="N50" s="10">
        <v>1400</v>
      </c>
      <c r="O50" s="10">
        <v>600</v>
      </c>
      <c r="P50" s="10" t="s">
        <v>269</v>
      </c>
    </row>
    <row r="51" spans="1:16" s="201" customFormat="1" ht="41.4" customHeight="1" x14ac:dyDescent="0.3">
      <c r="A51" s="76" t="s">
        <v>300</v>
      </c>
      <c r="B51" s="76" t="s">
        <v>312</v>
      </c>
      <c r="C51" s="229" t="s">
        <v>845</v>
      </c>
      <c r="D51" s="203" t="s">
        <v>846</v>
      </c>
      <c r="E51" s="65" t="s">
        <v>805</v>
      </c>
      <c r="F51" s="200">
        <v>0.20200000000000001</v>
      </c>
      <c r="G51" s="11" t="s">
        <v>787</v>
      </c>
      <c r="H51" s="77">
        <v>754.55560465116287</v>
      </c>
      <c r="I51" s="79">
        <f>F51*H51</f>
        <v>152.4202321395349</v>
      </c>
      <c r="J51" s="129" t="s">
        <v>844</v>
      </c>
      <c r="K51" s="130"/>
      <c r="L51" s="11" t="s">
        <v>266</v>
      </c>
      <c r="M51" s="10">
        <v>172</v>
      </c>
      <c r="N51" s="10">
        <v>1500</v>
      </c>
      <c r="O51" s="10">
        <v>500</v>
      </c>
      <c r="P51" s="10" t="s">
        <v>267</v>
      </c>
    </row>
    <row r="52" spans="1:16" s="201" customFormat="1" ht="41.4" customHeight="1" x14ac:dyDescent="0.3">
      <c r="A52" s="140" t="s">
        <v>300</v>
      </c>
      <c r="B52" s="140" t="s">
        <v>311</v>
      </c>
      <c r="C52" s="226" t="s">
        <v>902</v>
      </c>
      <c r="D52" s="205" t="s">
        <v>903</v>
      </c>
      <c r="E52" s="171" t="s">
        <v>904</v>
      </c>
      <c r="F52" s="200">
        <v>0.9</v>
      </c>
      <c r="G52" s="11" t="s">
        <v>787</v>
      </c>
      <c r="H52" s="77">
        <v>1348.878641860465</v>
      </c>
      <c r="I52" s="79">
        <f>F52*H52</f>
        <v>1213.9907776744185</v>
      </c>
      <c r="J52" s="144" t="s">
        <v>844</v>
      </c>
      <c r="K52" s="145"/>
      <c r="L52" s="11" t="s">
        <v>266</v>
      </c>
      <c r="M52" s="10">
        <v>493</v>
      </c>
      <c r="N52" s="10">
        <v>1400</v>
      </c>
      <c r="O52" s="10">
        <v>600</v>
      </c>
      <c r="P52" s="10" t="s">
        <v>269</v>
      </c>
    </row>
    <row r="53" spans="1:16" s="201" customFormat="1" x14ac:dyDescent="0.3">
      <c r="A53" s="141"/>
      <c r="B53" s="141"/>
      <c r="C53" s="228"/>
      <c r="D53" s="215"/>
      <c r="E53" s="172"/>
      <c r="F53" s="200">
        <v>0.93</v>
      </c>
      <c r="G53" s="11" t="s">
        <v>787</v>
      </c>
      <c r="H53" s="77">
        <v>1348.878641860465</v>
      </c>
      <c r="I53" s="79">
        <f>F53*H53</f>
        <v>1254.4571369302325</v>
      </c>
      <c r="J53" s="146"/>
      <c r="K53" s="147"/>
      <c r="L53" s="11" t="s">
        <v>266</v>
      </c>
      <c r="M53" s="10">
        <v>605</v>
      </c>
      <c r="N53" s="10">
        <v>2000</v>
      </c>
      <c r="O53" s="10">
        <v>9000</v>
      </c>
      <c r="P53" s="10" t="s">
        <v>267</v>
      </c>
    </row>
    <row r="54" spans="1:16" s="201" customFormat="1" ht="82.8" customHeight="1" x14ac:dyDescent="0.3">
      <c r="A54" s="140" t="s">
        <v>875</v>
      </c>
      <c r="B54" s="140" t="s">
        <v>311</v>
      </c>
      <c r="C54" s="226" t="s">
        <v>876</v>
      </c>
      <c r="D54" s="205" t="s">
        <v>877</v>
      </c>
      <c r="E54" s="142" t="s">
        <v>805</v>
      </c>
      <c r="F54" s="200">
        <v>0.72199999999999998</v>
      </c>
      <c r="G54" s="11" t="s">
        <v>787</v>
      </c>
      <c r="H54" s="77">
        <v>681.40837209302333</v>
      </c>
      <c r="I54" s="79">
        <f>F54*H54</f>
        <v>491.97684465116282</v>
      </c>
      <c r="J54" s="144" t="s">
        <v>878</v>
      </c>
      <c r="K54" s="145"/>
      <c r="L54" s="11" t="s">
        <v>266</v>
      </c>
      <c r="M54" s="10">
        <v>255</v>
      </c>
      <c r="N54" s="10">
        <v>1200</v>
      </c>
      <c r="O54" s="10">
        <v>500</v>
      </c>
      <c r="P54" s="10" t="s">
        <v>269</v>
      </c>
    </row>
    <row r="55" spans="1:16" s="201" customFormat="1" x14ac:dyDescent="0.3">
      <c r="A55" s="162"/>
      <c r="B55" s="162"/>
      <c r="C55" s="227"/>
      <c r="D55" s="214"/>
      <c r="E55" s="163"/>
      <c r="F55" s="200">
        <v>4.3979999999999997</v>
      </c>
      <c r="G55" s="11" t="s">
        <v>787</v>
      </c>
      <c r="H55" s="77">
        <v>681.40837209302333</v>
      </c>
      <c r="I55" s="79">
        <f>F55*H55</f>
        <v>2996.8340204651163</v>
      </c>
      <c r="J55" s="164"/>
      <c r="K55" s="165"/>
      <c r="L55" s="11" t="s">
        <v>266</v>
      </c>
      <c r="M55" s="10">
        <v>865</v>
      </c>
      <c r="N55" s="10">
        <v>1500</v>
      </c>
      <c r="O55" s="10">
        <v>500</v>
      </c>
      <c r="P55" s="10" t="s">
        <v>269</v>
      </c>
    </row>
    <row r="56" spans="1:16" s="201" customFormat="1" x14ac:dyDescent="0.3">
      <c r="A56" s="162"/>
      <c r="B56" s="162"/>
      <c r="C56" s="227"/>
      <c r="D56" s="214"/>
      <c r="E56" s="163"/>
      <c r="F56" s="200">
        <v>1.329</v>
      </c>
      <c r="G56" s="11" t="s">
        <v>787</v>
      </c>
      <c r="H56" s="77">
        <v>681.40837209302333</v>
      </c>
      <c r="I56" s="79">
        <f>F56*H56</f>
        <v>905.59172651162794</v>
      </c>
      <c r="J56" s="164"/>
      <c r="K56" s="165"/>
      <c r="L56" s="11" t="s">
        <v>266</v>
      </c>
      <c r="M56" s="10">
        <v>510</v>
      </c>
      <c r="N56" s="10">
        <v>1500</v>
      </c>
      <c r="O56" s="10">
        <v>500</v>
      </c>
      <c r="P56" s="10" t="s">
        <v>269</v>
      </c>
    </row>
    <row r="57" spans="1:16" s="201" customFormat="1" x14ac:dyDescent="0.3">
      <c r="A57" s="162"/>
      <c r="B57" s="162"/>
      <c r="C57" s="227"/>
      <c r="D57" s="214"/>
      <c r="E57" s="163"/>
      <c r="F57" s="200">
        <v>4.0960000000000001</v>
      </c>
      <c r="G57" s="11" t="s">
        <v>787</v>
      </c>
      <c r="H57" s="77">
        <v>681.40837209302333</v>
      </c>
      <c r="I57" s="79">
        <f>F57*H57</f>
        <v>2791.0486920930234</v>
      </c>
      <c r="J57" s="164"/>
      <c r="K57" s="165"/>
      <c r="L57" s="11" t="s">
        <v>266</v>
      </c>
      <c r="M57" s="10">
        <v>815</v>
      </c>
      <c r="N57" s="10">
        <v>1500</v>
      </c>
      <c r="O57" s="10">
        <v>500</v>
      </c>
      <c r="P57" s="10" t="s">
        <v>269</v>
      </c>
    </row>
    <row r="58" spans="1:16" s="201" customFormat="1" x14ac:dyDescent="0.3">
      <c r="A58" s="162"/>
      <c r="B58" s="162"/>
      <c r="C58" s="227"/>
      <c r="D58" s="214"/>
      <c r="E58" s="163"/>
      <c r="F58" s="200">
        <v>4.1420000000000003</v>
      </c>
      <c r="G58" s="11" t="s">
        <v>787</v>
      </c>
      <c r="H58" s="77">
        <v>681.40837209302333</v>
      </c>
      <c r="I58" s="79">
        <f>F58*H58</f>
        <v>2822.393477209303</v>
      </c>
      <c r="J58" s="164"/>
      <c r="K58" s="165"/>
      <c r="L58" s="11" t="s">
        <v>266</v>
      </c>
      <c r="M58" s="10">
        <v>820</v>
      </c>
      <c r="N58" s="10">
        <v>1500</v>
      </c>
      <c r="O58" s="10">
        <v>500</v>
      </c>
      <c r="P58" s="10" t="s">
        <v>269</v>
      </c>
    </row>
    <row r="59" spans="1:16" s="201" customFormat="1" x14ac:dyDescent="0.3">
      <c r="A59" s="141"/>
      <c r="B59" s="141"/>
      <c r="C59" s="228"/>
      <c r="D59" s="215"/>
      <c r="E59" s="143"/>
      <c r="F59" s="200">
        <v>4.13</v>
      </c>
      <c r="G59" s="11" t="s">
        <v>787</v>
      </c>
      <c r="H59" s="77">
        <v>681.40837209302333</v>
      </c>
      <c r="I59" s="79">
        <f>F59*H59</f>
        <v>2814.2165767441861</v>
      </c>
      <c r="J59" s="146"/>
      <c r="K59" s="147"/>
      <c r="L59" s="11" t="s">
        <v>266</v>
      </c>
      <c r="M59" s="10">
        <v>820</v>
      </c>
      <c r="N59" s="10">
        <v>1500</v>
      </c>
      <c r="O59" s="10">
        <v>500</v>
      </c>
      <c r="P59" s="10" t="s">
        <v>269</v>
      </c>
    </row>
    <row r="60" spans="1:16" s="201" customFormat="1" ht="45" customHeight="1" x14ac:dyDescent="0.3">
      <c r="A60" s="140" t="s">
        <v>301</v>
      </c>
      <c r="B60" s="140" t="s">
        <v>376</v>
      </c>
      <c r="C60" s="231" t="s">
        <v>373</v>
      </c>
      <c r="D60" s="205" t="s">
        <v>375</v>
      </c>
      <c r="E60" s="148" t="s">
        <v>797</v>
      </c>
      <c r="F60" s="200">
        <v>4.0049999999999999</v>
      </c>
      <c r="G60" s="11" t="s">
        <v>787</v>
      </c>
      <c r="H60" s="77">
        <v>333.22</v>
      </c>
      <c r="I60" s="79">
        <f>F60*H60</f>
        <v>1334.5461</v>
      </c>
      <c r="J60" s="144" t="s">
        <v>405</v>
      </c>
      <c r="K60" s="145"/>
      <c r="L60" s="11" t="s">
        <v>266</v>
      </c>
      <c r="M60" s="10">
        <v>176</v>
      </c>
      <c r="N60" s="10">
        <v>900</v>
      </c>
      <c r="O60" s="10">
        <v>400</v>
      </c>
      <c r="P60" s="10" t="s">
        <v>269</v>
      </c>
    </row>
    <row r="61" spans="1:16" s="201" customFormat="1" x14ac:dyDescent="0.3">
      <c r="A61" s="141"/>
      <c r="B61" s="141"/>
      <c r="C61" s="232"/>
      <c r="D61" s="215"/>
      <c r="E61" s="149"/>
      <c r="F61" s="200">
        <v>0.71</v>
      </c>
      <c r="G61" s="11" t="s">
        <v>787</v>
      </c>
      <c r="H61" s="77">
        <v>333.22</v>
      </c>
      <c r="I61" s="79">
        <f>F61*H61</f>
        <v>236.58620000000002</v>
      </c>
      <c r="J61" s="146"/>
      <c r="K61" s="147"/>
      <c r="L61" s="11" t="s">
        <v>266</v>
      </c>
      <c r="M61" s="10">
        <v>182</v>
      </c>
      <c r="N61" s="10">
        <v>900</v>
      </c>
      <c r="O61" s="10">
        <v>400</v>
      </c>
      <c r="P61" s="10" t="s">
        <v>269</v>
      </c>
    </row>
    <row r="62" spans="1:16" s="201" customFormat="1" ht="43.2" x14ac:dyDescent="0.3">
      <c r="A62" s="71" t="s">
        <v>301</v>
      </c>
      <c r="B62" s="71" t="s">
        <v>312</v>
      </c>
      <c r="C62" s="233" t="s">
        <v>905</v>
      </c>
      <c r="D62" s="217" t="s">
        <v>906</v>
      </c>
      <c r="E62" s="75" t="s">
        <v>276</v>
      </c>
      <c r="F62" s="200">
        <v>0.107</v>
      </c>
      <c r="G62" s="11" t="s">
        <v>787</v>
      </c>
      <c r="H62" s="77">
        <v>234.69245581395347</v>
      </c>
      <c r="I62" s="79">
        <f>F62*H62</f>
        <v>25.112092772093021</v>
      </c>
      <c r="J62" s="129" t="s">
        <v>844</v>
      </c>
      <c r="K62" s="130"/>
      <c r="L62" s="11" t="s">
        <v>266</v>
      </c>
      <c r="M62" s="10">
        <v>56</v>
      </c>
      <c r="N62" s="10">
        <v>1000</v>
      </c>
      <c r="O62" s="10">
        <v>450</v>
      </c>
      <c r="P62" s="10" t="s">
        <v>267</v>
      </c>
    </row>
    <row r="63" spans="1:16" s="201" customFormat="1" ht="43.2" x14ac:dyDescent="0.3">
      <c r="A63" s="71" t="s">
        <v>301</v>
      </c>
      <c r="B63" s="76" t="s">
        <v>314</v>
      </c>
      <c r="C63" s="233" t="s">
        <v>907</v>
      </c>
      <c r="D63" s="217" t="s">
        <v>908</v>
      </c>
      <c r="E63" s="75" t="s">
        <v>276</v>
      </c>
      <c r="F63" s="200">
        <v>0.13600000000000001</v>
      </c>
      <c r="G63" s="11" t="s">
        <v>787</v>
      </c>
      <c r="H63" s="77">
        <v>930.20272325581402</v>
      </c>
      <c r="I63" s="79">
        <f>F63*H63</f>
        <v>126.50757036279072</v>
      </c>
      <c r="J63" s="129" t="s">
        <v>885</v>
      </c>
      <c r="K63" s="130"/>
      <c r="L63" s="11" t="s">
        <v>266</v>
      </c>
      <c r="M63" s="10">
        <v>54</v>
      </c>
      <c r="N63" s="10">
        <v>800</v>
      </c>
      <c r="O63" s="10">
        <v>400</v>
      </c>
      <c r="P63" s="10" t="s">
        <v>267</v>
      </c>
    </row>
    <row r="64" spans="1:16" s="201" customFormat="1" ht="43.2" x14ac:dyDescent="0.3">
      <c r="A64" s="76" t="s">
        <v>301</v>
      </c>
      <c r="B64" s="76" t="s">
        <v>315</v>
      </c>
      <c r="C64" s="229" t="s">
        <v>910</v>
      </c>
      <c r="D64" s="218" t="s">
        <v>911</v>
      </c>
      <c r="E64" s="75" t="s">
        <v>817</v>
      </c>
      <c r="F64" s="213">
        <v>0.18</v>
      </c>
      <c r="G64" s="11" t="s">
        <v>787</v>
      </c>
      <c r="H64" s="77">
        <v>1845.6395441860466</v>
      </c>
      <c r="I64" s="79">
        <f>F64*H64</f>
        <v>332.21511795348835</v>
      </c>
      <c r="J64" s="169" t="s">
        <v>909</v>
      </c>
      <c r="K64" s="170"/>
      <c r="L64" s="11" t="s">
        <v>266</v>
      </c>
      <c r="M64" s="10">
        <v>46</v>
      </c>
      <c r="N64" s="10">
        <v>800</v>
      </c>
      <c r="O64" s="10">
        <v>400</v>
      </c>
      <c r="P64" s="10" t="s">
        <v>267</v>
      </c>
    </row>
    <row r="65" spans="1:16" s="201" customFormat="1" ht="41.4" customHeight="1" x14ac:dyDescent="0.3">
      <c r="A65" s="76" t="s">
        <v>301</v>
      </c>
      <c r="B65" s="76" t="s">
        <v>311</v>
      </c>
      <c r="C65" s="229" t="s">
        <v>978</v>
      </c>
      <c r="D65" s="218" t="s">
        <v>979</v>
      </c>
      <c r="E65" s="65" t="s">
        <v>805</v>
      </c>
      <c r="F65" s="213">
        <v>1.2350000000000001</v>
      </c>
      <c r="G65" s="11" t="s">
        <v>787</v>
      </c>
      <c r="H65" s="77">
        <v>457.82</v>
      </c>
      <c r="I65" s="79">
        <f>F65*H65</f>
        <v>565.40770000000009</v>
      </c>
      <c r="J65" s="129" t="s">
        <v>844</v>
      </c>
      <c r="K65" s="130"/>
      <c r="L65" s="11" t="s">
        <v>266</v>
      </c>
      <c r="M65" s="10">
        <v>130</v>
      </c>
      <c r="N65" s="10"/>
      <c r="O65" s="10"/>
      <c r="P65" s="10" t="s">
        <v>269</v>
      </c>
    </row>
    <row r="66" spans="1:16" s="201" customFormat="1" ht="43.2" customHeight="1" x14ac:dyDescent="0.3">
      <c r="A66" s="193" t="s">
        <v>742</v>
      </c>
      <c r="B66" s="193" t="s">
        <v>311</v>
      </c>
      <c r="C66" s="234" t="s">
        <v>784</v>
      </c>
      <c r="D66" s="195" t="s">
        <v>785</v>
      </c>
      <c r="E66" s="148" t="s">
        <v>791</v>
      </c>
      <c r="F66" s="200">
        <v>0.30199999999999999</v>
      </c>
      <c r="G66" s="19" t="s">
        <v>787</v>
      </c>
      <c r="H66" s="77">
        <v>1823.7301627906977</v>
      </c>
      <c r="I66" s="79">
        <f>F66*H66</f>
        <v>550.76650916279073</v>
      </c>
      <c r="J66" s="144" t="s">
        <v>786</v>
      </c>
      <c r="K66" s="145"/>
      <c r="L66" s="19" t="s">
        <v>266</v>
      </c>
      <c r="M66" s="20">
        <v>105</v>
      </c>
      <c r="N66" s="20">
        <v>1000</v>
      </c>
      <c r="O66" s="20">
        <v>450</v>
      </c>
      <c r="P66" s="20" t="s">
        <v>267</v>
      </c>
    </row>
    <row r="67" spans="1:16" s="201" customFormat="1" x14ac:dyDescent="0.3">
      <c r="A67" s="194"/>
      <c r="B67" s="194"/>
      <c r="C67" s="235"/>
      <c r="D67" s="196"/>
      <c r="E67" s="149"/>
      <c r="F67" s="200">
        <v>1.825</v>
      </c>
      <c r="G67" s="19" t="s">
        <v>787</v>
      </c>
      <c r="H67" s="77">
        <v>1823.7301627906977</v>
      </c>
      <c r="I67" s="79">
        <f>F67*H67</f>
        <v>3328.307547093023</v>
      </c>
      <c r="J67" s="146"/>
      <c r="K67" s="147"/>
      <c r="L67" s="19" t="s">
        <v>266</v>
      </c>
      <c r="M67" s="20">
        <v>428</v>
      </c>
      <c r="N67" s="20">
        <v>1200</v>
      </c>
      <c r="O67" s="20">
        <v>500</v>
      </c>
      <c r="P67" s="20" t="s">
        <v>267</v>
      </c>
    </row>
    <row r="68" spans="1:16" s="201" customFormat="1" ht="38.25" customHeight="1" x14ac:dyDescent="0.3">
      <c r="A68" s="76" t="s">
        <v>302</v>
      </c>
      <c r="B68" s="76" t="s">
        <v>313</v>
      </c>
      <c r="C68" s="229" t="s">
        <v>246</v>
      </c>
      <c r="D68" s="203" t="s">
        <v>247</v>
      </c>
      <c r="E68" s="148" t="s">
        <v>282</v>
      </c>
      <c r="F68" s="200">
        <v>0.64</v>
      </c>
      <c r="G68" s="11" t="s">
        <v>787</v>
      </c>
      <c r="H68" s="77">
        <v>437.45023255813959</v>
      </c>
      <c r="I68" s="79">
        <f>F68*H68</f>
        <v>279.96814883720936</v>
      </c>
      <c r="J68" s="144" t="s">
        <v>274</v>
      </c>
      <c r="K68" s="145"/>
      <c r="L68" s="11" t="s">
        <v>266</v>
      </c>
      <c r="M68" s="10">
        <v>39</v>
      </c>
      <c r="N68" s="10">
        <v>800</v>
      </c>
      <c r="O68" s="10">
        <v>500</v>
      </c>
      <c r="P68" s="10" t="s">
        <v>267</v>
      </c>
    </row>
    <row r="69" spans="1:16" s="201" customFormat="1" ht="41.4" x14ac:dyDescent="0.3">
      <c r="A69" s="76" t="s">
        <v>302</v>
      </c>
      <c r="B69" s="76" t="s">
        <v>313</v>
      </c>
      <c r="C69" s="229" t="s">
        <v>493</v>
      </c>
      <c r="D69" s="203" t="s">
        <v>263</v>
      </c>
      <c r="E69" s="149"/>
      <c r="F69" s="200">
        <v>1.208</v>
      </c>
      <c r="G69" s="11" t="s">
        <v>787</v>
      </c>
      <c r="H69" s="77">
        <v>284.59397674418608</v>
      </c>
      <c r="I69" s="79">
        <f>F69*H69</f>
        <v>343.7895239069768</v>
      </c>
      <c r="J69" s="146"/>
      <c r="K69" s="147"/>
      <c r="L69" s="11" t="s">
        <v>266</v>
      </c>
      <c r="M69" s="10">
        <v>224</v>
      </c>
      <c r="N69" s="10">
        <v>1200</v>
      </c>
      <c r="O69" s="10">
        <v>500</v>
      </c>
      <c r="P69" s="10" t="s">
        <v>267</v>
      </c>
    </row>
    <row r="70" spans="1:16" s="201" customFormat="1" ht="42" customHeight="1" x14ac:dyDescent="0.3">
      <c r="A70" s="76" t="s">
        <v>302</v>
      </c>
      <c r="B70" s="76" t="s">
        <v>313</v>
      </c>
      <c r="C70" s="229" t="s">
        <v>879</v>
      </c>
      <c r="D70" s="203" t="s">
        <v>880</v>
      </c>
      <c r="E70" s="74" t="s">
        <v>805</v>
      </c>
      <c r="F70" s="200">
        <v>1.478</v>
      </c>
      <c r="G70" s="11" t="s">
        <v>787</v>
      </c>
      <c r="H70" s="77">
        <v>307.52853488372091</v>
      </c>
      <c r="I70" s="79">
        <f>F70*H70</f>
        <v>454.52717455813951</v>
      </c>
      <c r="J70" s="129" t="s">
        <v>274</v>
      </c>
      <c r="K70" s="130"/>
      <c r="L70" s="11" t="s">
        <v>266</v>
      </c>
      <c r="M70" s="10">
        <v>102</v>
      </c>
      <c r="N70" s="10">
        <v>800</v>
      </c>
      <c r="O70" s="10">
        <v>500</v>
      </c>
      <c r="P70" s="10" t="s">
        <v>269</v>
      </c>
    </row>
    <row r="71" spans="1:16" s="201" customFormat="1" ht="43.2" x14ac:dyDescent="0.3">
      <c r="A71" s="76" t="s">
        <v>302</v>
      </c>
      <c r="B71" s="76" t="s">
        <v>313</v>
      </c>
      <c r="C71" s="229" t="s">
        <v>489</v>
      </c>
      <c r="D71" s="203" t="s">
        <v>490</v>
      </c>
      <c r="E71" s="17" t="s">
        <v>399</v>
      </c>
      <c r="F71" s="200">
        <v>0.44600000000000001</v>
      </c>
      <c r="G71" s="11" t="s">
        <v>787</v>
      </c>
      <c r="H71" s="77">
        <v>1109.3023255813955</v>
      </c>
      <c r="I71" s="79">
        <f>F71*H71</f>
        <v>494.74883720930239</v>
      </c>
      <c r="J71" s="129" t="s">
        <v>274</v>
      </c>
      <c r="K71" s="130"/>
      <c r="L71" s="11" t="s">
        <v>266</v>
      </c>
      <c r="M71" s="10">
        <v>67</v>
      </c>
      <c r="N71" s="10">
        <v>800</v>
      </c>
      <c r="O71" s="10">
        <v>500</v>
      </c>
      <c r="P71" s="10" t="s">
        <v>334</v>
      </c>
    </row>
    <row r="72" spans="1:16" s="201" customFormat="1" ht="28.8" customHeight="1" x14ac:dyDescent="0.3">
      <c r="A72" s="140" t="s">
        <v>302</v>
      </c>
      <c r="B72" s="140" t="s">
        <v>313</v>
      </c>
      <c r="C72" s="226" t="s">
        <v>980</v>
      </c>
      <c r="D72" s="205" t="s">
        <v>981</v>
      </c>
      <c r="E72" s="142" t="s">
        <v>805</v>
      </c>
      <c r="F72" s="200">
        <v>3.9990000000000001</v>
      </c>
      <c r="G72" s="11" t="s">
        <v>787</v>
      </c>
      <c r="H72" s="77">
        <v>961.92499999999995</v>
      </c>
      <c r="I72" s="79">
        <f>F72*H72</f>
        <v>3846.7380749999998</v>
      </c>
      <c r="J72" s="144" t="s">
        <v>274</v>
      </c>
      <c r="K72" s="145"/>
      <c r="L72" s="11" t="s">
        <v>266</v>
      </c>
      <c r="M72" s="10">
        <v>341</v>
      </c>
      <c r="N72" s="10">
        <v>1200</v>
      </c>
      <c r="O72" s="10">
        <v>500</v>
      </c>
      <c r="P72" s="10" t="s">
        <v>269</v>
      </c>
    </row>
    <row r="73" spans="1:16" s="201" customFormat="1" x14ac:dyDescent="0.3">
      <c r="A73" s="141"/>
      <c r="B73" s="141"/>
      <c r="C73" s="228"/>
      <c r="D73" s="215"/>
      <c r="E73" s="143"/>
      <c r="F73" s="200">
        <v>4</v>
      </c>
      <c r="G73" s="11" t="s">
        <v>787</v>
      </c>
      <c r="H73" s="77">
        <v>961.92499999999995</v>
      </c>
      <c r="I73" s="79">
        <f>F73*H73</f>
        <v>3847.7</v>
      </c>
      <c r="J73" s="146"/>
      <c r="K73" s="147"/>
      <c r="L73" s="11" t="s">
        <v>266</v>
      </c>
      <c r="M73" s="10">
        <v>341</v>
      </c>
      <c r="N73" s="10">
        <v>1200</v>
      </c>
      <c r="O73" s="10">
        <v>500</v>
      </c>
      <c r="P73" s="10" t="s">
        <v>269</v>
      </c>
    </row>
    <row r="74" spans="1:16" s="201" customFormat="1" ht="28.8" customHeight="1" x14ac:dyDescent="0.3">
      <c r="A74" s="140" t="s">
        <v>302</v>
      </c>
      <c r="B74" s="140" t="s">
        <v>313</v>
      </c>
      <c r="C74" s="226" t="s">
        <v>982</v>
      </c>
      <c r="D74" s="205" t="s">
        <v>983</v>
      </c>
      <c r="E74" s="142" t="s">
        <v>805</v>
      </c>
      <c r="F74" s="200">
        <v>4</v>
      </c>
      <c r="G74" s="11" t="s">
        <v>787</v>
      </c>
      <c r="H74" s="77">
        <v>984.27499999999998</v>
      </c>
      <c r="I74" s="79">
        <f>F74*H74</f>
        <v>3937.1</v>
      </c>
      <c r="J74" s="144" t="s">
        <v>274</v>
      </c>
      <c r="K74" s="145"/>
      <c r="L74" s="11" t="s">
        <v>266</v>
      </c>
      <c r="M74" s="10">
        <v>321</v>
      </c>
      <c r="N74" s="10">
        <v>1200</v>
      </c>
      <c r="O74" s="10">
        <v>500</v>
      </c>
      <c r="P74" s="10" t="s">
        <v>267</v>
      </c>
    </row>
    <row r="75" spans="1:16" s="201" customFormat="1" x14ac:dyDescent="0.3">
      <c r="A75" s="141"/>
      <c r="B75" s="141"/>
      <c r="C75" s="228"/>
      <c r="D75" s="215"/>
      <c r="E75" s="143"/>
      <c r="F75" s="200">
        <v>4</v>
      </c>
      <c r="G75" s="11" t="s">
        <v>787</v>
      </c>
      <c r="H75" s="77">
        <v>984.27499999999998</v>
      </c>
      <c r="I75" s="79">
        <f>F75*H75</f>
        <v>3937.1</v>
      </c>
      <c r="J75" s="146"/>
      <c r="K75" s="147"/>
      <c r="L75" s="11" t="s">
        <v>266</v>
      </c>
      <c r="M75" s="10">
        <v>321</v>
      </c>
      <c r="N75" s="10">
        <v>1200</v>
      </c>
      <c r="O75" s="10">
        <v>500</v>
      </c>
      <c r="P75" s="10" t="s">
        <v>267</v>
      </c>
    </row>
    <row r="76" spans="1:16" s="201" customFormat="1" ht="41.4" x14ac:dyDescent="0.3">
      <c r="A76" s="76" t="s">
        <v>912</v>
      </c>
      <c r="B76" s="76" t="s">
        <v>311</v>
      </c>
      <c r="C76" s="225" t="s">
        <v>913</v>
      </c>
      <c r="D76" s="199" t="s">
        <v>914</v>
      </c>
      <c r="E76" s="74" t="s">
        <v>805</v>
      </c>
      <c r="F76" s="200">
        <v>0.16200000000000001</v>
      </c>
      <c r="G76" s="11" t="s">
        <v>787</v>
      </c>
      <c r="H76" s="77">
        <v>918.41086046511623</v>
      </c>
      <c r="I76" s="79">
        <f>F76*H76</f>
        <v>148.78255939534884</v>
      </c>
      <c r="J76" s="169" t="s">
        <v>909</v>
      </c>
      <c r="K76" s="170"/>
      <c r="L76" s="11" t="s">
        <v>266</v>
      </c>
      <c r="M76" s="10">
        <v>67</v>
      </c>
      <c r="N76" s="10">
        <v>1000</v>
      </c>
      <c r="O76" s="10">
        <v>450</v>
      </c>
      <c r="P76" s="10" t="s">
        <v>267</v>
      </c>
    </row>
    <row r="77" spans="1:16" s="201" customFormat="1" ht="28.8" customHeight="1" x14ac:dyDescent="0.3">
      <c r="A77" s="140" t="s">
        <v>302</v>
      </c>
      <c r="B77" s="140" t="s">
        <v>313</v>
      </c>
      <c r="C77" s="226" t="s">
        <v>984</v>
      </c>
      <c r="D77" s="205" t="s">
        <v>985</v>
      </c>
      <c r="E77" s="142" t="s">
        <v>805</v>
      </c>
      <c r="F77" s="200">
        <v>3.911</v>
      </c>
      <c r="G77" s="11" t="s">
        <v>787</v>
      </c>
      <c r="H77" s="77">
        <v>1564.25</v>
      </c>
      <c r="I77" s="79">
        <f>F77*H77</f>
        <v>6117.7817500000001</v>
      </c>
      <c r="J77" s="144" t="s">
        <v>274</v>
      </c>
      <c r="K77" s="145"/>
      <c r="L77" s="11" t="s">
        <v>266</v>
      </c>
      <c r="M77" s="10">
        <v>494</v>
      </c>
      <c r="N77" s="10">
        <v>1400</v>
      </c>
      <c r="O77" s="10">
        <v>600</v>
      </c>
      <c r="P77" s="10" t="s">
        <v>267</v>
      </c>
    </row>
    <row r="78" spans="1:16" s="201" customFormat="1" x14ac:dyDescent="0.3">
      <c r="A78" s="141"/>
      <c r="B78" s="141"/>
      <c r="C78" s="228"/>
      <c r="D78" s="215"/>
      <c r="E78" s="143"/>
      <c r="F78" s="200">
        <v>2.57</v>
      </c>
      <c r="G78" s="11" t="s">
        <v>787</v>
      </c>
      <c r="H78" s="77">
        <v>1564.25</v>
      </c>
      <c r="I78" s="79">
        <f>F78*H78</f>
        <v>4020.1224999999999</v>
      </c>
      <c r="J78" s="146"/>
      <c r="K78" s="147"/>
      <c r="L78" s="11" t="s">
        <v>266</v>
      </c>
      <c r="M78" s="10">
        <v>368</v>
      </c>
      <c r="N78" s="10">
        <v>1400</v>
      </c>
      <c r="O78" s="10">
        <v>600</v>
      </c>
      <c r="P78" s="10" t="s">
        <v>267</v>
      </c>
    </row>
    <row r="79" spans="1:16" s="201" customFormat="1" ht="28.8" customHeight="1" x14ac:dyDescent="0.3">
      <c r="A79" s="140" t="s">
        <v>302</v>
      </c>
      <c r="B79" s="140" t="s">
        <v>313</v>
      </c>
      <c r="C79" s="226" t="s">
        <v>986</v>
      </c>
      <c r="D79" s="205" t="s">
        <v>987</v>
      </c>
      <c r="E79" s="142" t="s">
        <v>805</v>
      </c>
      <c r="F79" s="200">
        <v>1.9370000000000003</v>
      </c>
      <c r="G79" s="11" t="s">
        <v>787</v>
      </c>
      <c r="H79" s="77">
        <v>2686.6750000000002</v>
      </c>
      <c r="I79" s="79">
        <f>F79*H79</f>
        <v>5204.0894750000007</v>
      </c>
      <c r="J79" s="174" t="s">
        <v>274</v>
      </c>
      <c r="K79" s="175"/>
      <c r="L79" s="11" t="s">
        <v>266</v>
      </c>
      <c r="M79" s="10">
        <v>373</v>
      </c>
      <c r="N79" s="10">
        <v>1200</v>
      </c>
      <c r="O79" s="10">
        <v>500</v>
      </c>
      <c r="P79" s="10" t="s">
        <v>267</v>
      </c>
    </row>
    <row r="80" spans="1:16" s="201" customFormat="1" x14ac:dyDescent="0.3">
      <c r="A80" s="162"/>
      <c r="B80" s="162"/>
      <c r="C80" s="227"/>
      <c r="D80" s="214"/>
      <c r="E80" s="163"/>
      <c r="F80" s="200">
        <v>2.0390000000000001</v>
      </c>
      <c r="G80" s="11" t="s">
        <v>787</v>
      </c>
      <c r="H80" s="77">
        <v>2686.6750000000002</v>
      </c>
      <c r="I80" s="79">
        <f>F80*H80</f>
        <v>5478.130325000001</v>
      </c>
      <c r="J80" s="176"/>
      <c r="K80" s="177"/>
      <c r="L80" s="11" t="s">
        <v>266</v>
      </c>
      <c r="M80" s="10">
        <v>387</v>
      </c>
      <c r="N80" s="10">
        <v>1200</v>
      </c>
      <c r="O80" s="10">
        <v>500</v>
      </c>
      <c r="P80" s="10" t="s">
        <v>267</v>
      </c>
    </row>
    <row r="81" spans="1:16" s="201" customFormat="1" x14ac:dyDescent="0.3">
      <c r="A81" s="162"/>
      <c r="B81" s="162"/>
      <c r="C81" s="227"/>
      <c r="D81" s="214"/>
      <c r="E81" s="163"/>
      <c r="F81" s="200">
        <v>2.8039999999999998</v>
      </c>
      <c r="G81" s="11" t="s">
        <v>787</v>
      </c>
      <c r="H81" s="77">
        <v>2686.6750000000002</v>
      </c>
      <c r="I81" s="79">
        <f>F81*H81</f>
        <v>7533.4367000000002</v>
      </c>
      <c r="J81" s="176"/>
      <c r="K81" s="177"/>
      <c r="L81" s="11" t="s">
        <v>266</v>
      </c>
      <c r="M81" s="10">
        <v>544</v>
      </c>
      <c r="N81" s="10">
        <v>1500</v>
      </c>
      <c r="O81" s="10">
        <v>500</v>
      </c>
      <c r="P81" s="10" t="s">
        <v>267</v>
      </c>
    </row>
    <row r="82" spans="1:16" s="201" customFormat="1" x14ac:dyDescent="0.3">
      <c r="A82" s="141"/>
      <c r="B82" s="141"/>
      <c r="C82" s="228"/>
      <c r="D82" s="215"/>
      <c r="E82" s="143"/>
      <c r="F82" s="200">
        <v>0.56000000000000005</v>
      </c>
      <c r="G82" s="11" t="s">
        <v>787</v>
      </c>
      <c r="H82" s="77">
        <v>2686.6750000000002</v>
      </c>
      <c r="I82" s="79">
        <f>F82*H82</f>
        <v>1504.5380000000002</v>
      </c>
      <c r="J82" s="178"/>
      <c r="K82" s="179"/>
      <c r="L82" s="11" t="s">
        <v>266</v>
      </c>
      <c r="M82" s="10">
        <v>118</v>
      </c>
      <c r="N82" s="10">
        <v>800</v>
      </c>
      <c r="O82" s="10">
        <v>400</v>
      </c>
      <c r="P82" s="10" t="s">
        <v>267</v>
      </c>
    </row>
    <row r="83" spans="1:16" s="201" customFormat="1" ht="43.2" customHeight="1" x14ac:dyDescent="0.3">
      <c r="A83" s="140" t="s">
        <v>303</v>
      </c>
      <c r="B83" s="140" t="s">
        <v>311</v>
      </c>
      <c r="C83" s="226" t="s">
        <v>917</v>
      </c>
      <c r="D83" s="205" t="s">
        <v>915</v>
      </c>
      <c r="E83" s="171" t="s">
        <v>916</v>
      </c>
      <c r="F83" s="200">
        <v>0.32400000000000001</v>
      </c>
      <c r="G83" s="11" t="s">
        <v>787</v>
      </c>
      <c r="H83" s="77">
        <v>80.490955813953491</v>
      </c>
      <c r="I83" s="79">
        <f>F83*H83</f>
        <v>26.079069683720931</v>
      </c>
      <c r="J83" s="174" t="s">
        <v>918</v>
      </c>
      <c r="K83" s="175"/>
      <c r="L83" s="11" t="s">
        <v>266</v>
      </c>
      <c r="M83" s="10">
        <v>8</v>
      </c>
      <c r="N83" s="10">
        <v>600</v>
      </c>
      <c r="O83" s="10">
        <v>300</v>
      </c>
      <c r="P83" s="10" t="s">
        <v>267</v>
      </c>
    </row>
    <row r="84" spans="1:16" s="201" customFormat="1" x14ac:dyDescent="0.3">
      <c r="A84" s="162"/>
      <c r="B84" s="162"/>
      <c r="C84" s="227"/>
      <c r="D84" s="214"/>
      <c r="E84" s="173"/>
      <c r="F84" s="200">
        <v>0.39800000000000002</v>
      </c>
      <c r="G84" s="11" t="s">
        <v>787</v>
      </c>
      <c r="H84" s="77">
        <v>78.903020930232572</v>
      </c>
      <c r="I84" s="79">
        <f>F84*H84</f>
        <v>31.403402330232566</v>
      </c>
      <c r="J84" s="176"/>
      <c r="K84" s="177"/>
      <c r="L84" s="11" t="s">
        <v>266</v>
      </c>
      <c r="M84" s="10">
        <v>8</v>
      </c>
      <c r="N84" s="10">
        <v>600</v>
      </c>
      <c r="O84" s="10">
        <v>300</v>
      </c>
      <c r="P84" s="10" t="s">
        <v>267</v>
      </c>
    </row>
    <row r="85" spans="1:16" s="201" customFormat="1" x14ac:dyDescent="0.3">
      <c r="A85" s="162"/>
      <c r="B85" s="162"/>
      <c r="C85" s="227"/>
      <c r="D85" s="214"/>
      <c r="E85" s="173"/>
      <c r="F85" s="200">
        <v>0.19400000000000003</v>
      </c>
      <c r="G85" s="11" t="s">
        <v>787</v>
      </c>
      <c r="H85" s="77">
        <v>78.903020930232572</v>
      </c>
      <c r="I85" s="79">
        <f>F85*H85</f>
        <v>15.307186060465121</v>
      </c>
      <c r="J85" s="176"/>
      <c r="K85" s="177"/>
      <c r="L85" s="11" t="s">
        <v>266</v>
      </c>
      <c r="M85" s="10">
        <v>7</v>
      </c>
      <c r="N85" s="10">
        <v>600</v>
      </c>
      <c r="O85" s="10">
        <v>300</v>
      </c>
      <c r="P85" s="10" t="s">
        <v>267</v>
      </c>
    </row>
    <row r="86" spans="1:16" s="201" customFormat="1" x14ac:dyDescent="0.3">
      <c r="A86" s="162"/>
      <c r="B86" s="162"/>
      <c r="C86" s="227"/>
      <c r="D86" s="214"/>
      <c r="E86" s="173"/>
      <c r="F86" s="200">
        <v>0.35699999999999998</v>
      </c>
      <c r="G86" s="11" t="s">
        <v>787</v>
      </c>
      <c r="H86" s="77">
        <v>78.903020930232572</v>
      </c>
      <c r="I86" s="79">
        <f>F86*H86</f>
        <v>28.168378472093028</v>
      </c>
      <c r="J86" s="176"/>
      <c r="K86" s="177"/>
      <c r="L86" s="11" t="s">
        <v>266</v>
      </c>
      <c r="M86" s="10">
        <v>8</v>
      </c>
      <c r="N86" s="10">
        <v>600</v>
      </c>
      <c r="O86" s="10">
        <v>300</v>
      </c>
      <c r="P86" s="10" t="s">
        <v>267</v>
      </c>
    </row>
    <row r="87" spans="1:16" s="201" customFormat="1" x14ac:dyDescent="0.3">
      <c r="A87" s="162"/>
      <c r="B87" s="162"/>
      <c r="C87" s="227"/>
      <c r="D87" s="214"/>
      <c r="E87" s="173"/>
      <c r="F87" s="200">
        <v>0.39</v>
      </c>
      <c r="G87" s="11" t="s">
        <v>787</v>
      </c>
      <c r="H87" s="77">
        <v>78.903020930232572</v>
      </c>
      <c r="I87" s="79">
        <f>F87*H87</f>
        <v>30.772178162790706</v>
      </c>
      <c r="J87" s="176"/>
      <c r="K87" s="177"/>
      <c r="L87" s="11" t="s">
        <v>266</v>
      </c>
      <c r="M87" s="10">
        <v>8</v>
      </c>
      <c r="N87" s="10">
        <v>600</v>
      </c>
      <c r="O87" s="10">
        <v>300</v>
      </c>
      <c r="P87" s="10" t="s">
        <v>267</v>
      </c>
    </row>
    <row r="88" spans="1:16" s="201" customFormat="1" x14ac:dyDescent="0.3">
      <c r="A88" s="162"/>
      <c r="B88" s="162"/>
      <c r="C88" s="227"/>
      <c r="D88" s="214"/>
      <c r="E88" s="173"/>
      <c r="F88" s="200">
        <v>0.215</v>
      </c>
      <c r="G88" s="11" t="s">
        <v>787</v>
      </c>
      <c r="H88" s="77">
        <v>78.903020930232572</v>
      </c>
      <c r="I88" s="79">
        <f>F88*H88</f>
        <v>16.964149500000001</v>
      </c>
      <c r="J88" s="176"/>
      <c r="K88" s="177"/>
      <c r="L88" s="11" t="s">
        <v>266</v>
      </c>
      <c r="M88" s="10">
        <v>7</v>
      </c>
      <c r="N88" s="10">
        <v>600</v>
      </c>
      <c r="O88" s="10">
        <v>300</v>
      </c>
      <c r="P88" s="10" t="s">
        <v>267</v>
      </c>
    </row>
    <row r="89" spans="1:16" s="201" customFormat="1" x14ac:dyDescent="0.3">
      <c r="A89" s="162"/>
      <c r="B89" s="162"/>
      <c r="C89" s="227"/>
      <c r="D89" s="214"/>
      <c r="E89" s="173"/>
      <c r="F89" s="200">
        <v>0.27800000000000002</v>
      </c>
      <c r="G89" s="11" t="s">
        <v>787</v>
      </c>
      <c r="H89" s="77">
        <v>78.903020930232572</v>
      </c>
      <c r="I89" s="79">
        <f>F89*H89</f>
        <v>21.935039818604658</v>
      </c>
      <c r="J89" s="176"/>
      <c r="K89" s="177"/>
      <c r="L89" s="11" t="s">
        <v>266</v>
      </c>
      <c r="M89" s="10">
        <v>7</v>
      </c>
      <c r="N89" s="10">
        <v>600</v>
      </c>
      <c r="O89" s="10">
        <v>300</v>
      </c>
      <c r="P89" s="10" t="s">
        <v>267</v>
      </c>
    </row>
    <row r="90" spans="1:16" s="201" customFormat="1" x14ac:dyDescent="0.3">
      <c r="A90" s="141"/>
      <c r="B90" s="141"/>
      <c r="C90" s="228"/>
      <c r="D90" s="215"/>
      <c r="E90" s="172"/>
      <c r="F90" s="200">
        <v>0.26500000000000001</v>
      </c>
      <c r="G90" s="11" t="s">
        <v>787</v>
      </c>
      <c r="H90" s="77">
        <v>78.903020930232572</v>
      </c>
      <c r="I90" s="79">
        <f>F90*H90</f>
        <v>20.909300546511634</v>
      </c>
      <c r="J90" s="178"/>
      <c r="K90" s="179"/>
      <c r="L90" s="11" t="s">
        <v>266</v>
      </c>
      <c r="M90" s="10">
        <v>7</v>
      </c>
      <c r="N90" s="10">
        <v>600</v>
      </c>
      <c r="O90" s="10">
        <v>300</v>
      </c>
      <c r="P90" s="10" t="s">
        <v>267</v>
      </c>
    </row>
    <row r="91" spans="1:16" s="201" customFormat="1" ht="43.2" customHeight="1" x14ac:dyDescent="0.3">
      <c r="A91" s="70" t="s">
        <v>303</v>
      </c>
      <c r="B91" s="70" t="s">
        <v>311</v>
      </c>
      <c r="C91" s="225" t="s">
        <v>919</v>
      </c>
      <c r="D91" s="199" t="s">
        <v>920</v>
      </c>
      <c r="E91" s="82" t="s">
        <v>916</v>
      </c>
      <c r="F91" s="200">
        <v>0.5</v>
      </c>
      <c r="G91" s="11" t="s">
        <v>787</v>
      </c>
      <c r="H91" s="77">
        <v>84.545581395348833</v>
      </c>
      <c r="I91" s="79">
        <f>F91*H91</f>
        <v>42.272790697674417</v>
      </c>
      <c r="J91" s="167" t="s">
        <v>885</v>
      </c>
      <c r="K91" s="168"/>
      <c r="L91" s="11" t="s">
        <v>266</v>
      </c>
      <c r="M91" s="10">
        <v>8</v>
      </c>
      <c r="N91" s="10">
        <v>600</v>
      </c>
      <c r="O91" s="10">
        <v>300</v>
      </c>
      <c r="P91" s="10" t="s">
        <v>267</v>
      </c>
    </row>
    <row r="92" spans="1:16" s="201" customFormat="1" ht="28.8" customHeight="1" x14ac:dyDescent="0.3">
      <c r="A92" s="140" t="s">
        <v>303</v>
      </c>
      <c r="B92" s="140" t="s">
        <v>311</v>
      </c>
      <c r="C92" s="226" t="s">
        <v>921</v>
      </c>
      <c r="D92" s="205" t="s">
        <v>920</v>
      </c>
      <c r="E92" s="171" t="s">
        <v>916</v>
      </c>
      <c r="F92" s="200">
        <v>0.27300000000000002</v>
      </c>
      <c r="G92" s="11" t="s">
        <v>787</v>
      </c>
      <c r="H92" s="77">
        <v>76.746704651162787</v>
      </c>
      <c r="I92" s="79">
        <f>F92*H92</f>
        <v>20.951850369767442</v>
      </c>
      <c r="J92" s="174" t="s">
        <v>918</v>
      </c>
      <c r="K92" s="175"/>
      <c r="L92" s="11" t="s">
        <v>266</v>
      </c>
      <c r="M92" s="10">
        <v>7</v>
      </c>
      <c r="N92" s="10">
        <v>600</v>
      </c>
      <c r="O92" s="10">
        <v>300</v>
      </c>
      <c r="P92" s="10" t="s">
        <v>267</v>
      </c>
    </row>
    <row r="93" spans="1:16" s="201" customFormat="1" x14ac:dyDescent="0.3">
      <c r="A93" s="162"/>
      <c r="B93" s="162"/>
      <c r="C93" s="227"/>
      <c r="D93" s="214"/>
      <c r="E93" s="173"/>
      <c r="F93" s="200">
        <v>0.27700000000000002</v>
      </c>
      <c r="G93" s="11" t="s">
        <v>787</v>
      </c>
      <c r="H93" s="77">
        <v>76.746704651162787</v>
      </c>
      <c r="I93" s="79">
        <f>F93*H93</f>
        <v>21.258837188372095</v>
      </c>
      <c r="J93" s="176"/>
      <c r="K93" s="177"/>
      <c r="L93" s="11" t="s">
        <v>266</v>
      </c>
      <c r="M93" s="10">
        <v>7</v>
      </c>
      <c r="N93" s="10">
        <v>600</v>
      </c>
      <c r="O93" s="10">
        <v>300</v>
      </c>
      <c r="P93" s="10" t="s">
        <v>267</v>
      </c>
    </row>
    <row r="94" spans="1:16" s="201" customFormat="1" x14ac:dyDescent="0.3">
      <c r="A94" s="141"/>
      <c r="B94" s="141"/>
      <c r="C94" s="228"/>
      <c r="D94" s="215"/>
      <c r="E94" s="172"/>
      <c r="F94" s="200">
        <v>0.60699999999999998</v>
      </c>
      <c r="G94" s="11" t="s">
        <v>787</v>
      </c>
      <c r="H94" s="77">
        <v>76.746704651162787</v>
      </c>
      <c r="I94" s="79">
        <f>F94*H94</f>
        <v>46.585249723255814</v>
      </c>
      <c r="J94" s="178"/>
      <c r="K94" s="179"/>
      <c r="L94" s="11" t="s">
        <v>266</v>
      </c>
      <c r="M94" s="10">
        <v>9</v>
      </c>
      <c r="N94" s="10">
        <v>600</v>
      </c>
      <c r="O94" s="10">
        <v>300</v>
      </c>
      <c r="P94" s="10" t="s">
        <v>267</v>
      </c>
    </row>
    <row r="95" spans="1:16" s="201" customFormat="1" ht="29.4" customHeight="1" x14ac:dyDescent="0.3">
      <c r="A95" s="70" t="s">
        <v>303</v>
      </c>
      <c r="B95" s="70" t="s">
        <v>311</v>
      </c>
      <c r="C95" s="236" t="s">
        <v>922</v>
      </c>
      <c r="D95" s="219" t="s">
        <v>923</v>
      </c>
      <c r="E95" s="74" t="s">
        <v>805</v>
      </c>
      <c r="F95" s="200">
        <v>4.0570000000000004</v>
      </c>
      <c r="G95" s="11" t="s">
        <v>787</v>
      </c>
      <c r="H95" s="77">
        <v>113.03719534883722</v>
      </c>
      <c r="I95" s="79">
        <f>F95*H95</f>
        <v>458.59190153023263</v>
      </c>
      <c r="J95" s="169" t="s">
        <v>909</v>
      </c>
      <c r="K95" s="170"/>
      <c r="L95" s="11" t="s">
        <v>266</v>
      </c>
      <c r="M95" s="10">
        <v>30</v>
      </c>
      <c r="N95" s="10">
        <v>600</v>
      </c>
      <c r="O95" s="10">
        <v>300</v>
      </c>
      <c r="P95" s="10" t="s">
        <v>269</v>
      </c>
    </row>
    <row r="96" spans="1:16" s="201" customFormat="1" ht="28.8" customHeight="1" x14ac:dyDescent="0.3">
      <c r="A96" s="140" t="s">
        <v>303</v>
      </c>
      <c r="B96" s="140" t="s">
        <v>311</v>
      </c>
      <c r="C96" s="226" t="s">
        <v>924</v>
      </c>
      <c r="D96" s="205" t="s">
        <v>925</v>
      </c>
      <c r="E96" s="148" t="s">
        <v>916</v>
      </c>
      <c r="F96" s="200">
        <v>1.0680000000000001</v>
      </c>
      <c r="G96" s="11" t="s">
        <v>787</v>
      </c>
      <c r="H96" s="77">
        <v>101.67590930232559</v>
      </c>
      <c r="I96" s="78">
        <f>F96*H96</f>
        <v>108.58987113488374</v>
      </c>
      <c r="J96" s="144" t="s">
        <v>885</v>
      </c>
      <c r="K96" s="145"/>
      <c r="L96" s="11" t="s">
        <v>266</v>
      </c>
      <c r="M96" s="10">
        <v>12</v>
      </c>
      <c r="N96" s="10">
        <v>600</v>
      </c>
      <c r="O96" s="10">
        <v>300</v>
      </c>
      <c r="P96" s="10" t="s">
        <v>269</v>
      </c>
    </row>
    <row r="97" spans="1:16" s="201" customFormat="1" x14ac:dyDescent="0.3">
      <c r="A97" s="162"/>
      <c r="B97" s="162"/>
      <c r="C97" s="227"/>
      <c r="D97" s="214"/>
      <c r="E97" s="166"/>
      <c r="F97" s="200">
        <v>3.13</v>
      </c>
      <c r="G97" s="11" t="s">
        <v>787</v>
      </c>
      <c r="H97" s="77">
        <v>101.67590930232559</v>
      </c>
      <c r="I97" s="79">
        <f>F97*H97</f>
        <v>318.2455961162791</v>
      </c>
      <c r="J97" s="164"/>
      <c r="K97" s="165"/>
      <c r="L97" s="11" t="s">
        <v>266</v>
      </c>
      <c r="M97" s="10">
        <v>24</v>
      </c>
      <c r="N97" s="10">
        <v>600</v>
      </c>
      <c r="O97" s="10">
        <v>300</v>
      </c>
      <c r="P97" s="10" t="s">
        <v>267</v>
      </c>
    </row>
    <row r="98" spans="1:16" s="201" customFormat="1" x14ac:dyDescent="0.3">
      <c r="A98" s="141"/>
      <c r="B98" s="141"/>
      <c r="C98" s="228"/>
      <c r="D98" s="215"/>
      <c r="E98" s="149"/>
      <c r="F98" s="200">
        <v>3.077</v>
      </c>
      <c r="G98" s="11" t="s">
        <v>787</v>
      </c>
      <c r="H98" s="77">
        <v>101.67590930232559</v>
      </c>
      <c r="I98" s="79">
        <f>F98*H98</f>
        <v>312.85677292325585</v>
      </c>
      <c r="J98" s="146"/>
      <c r="K98" s="147"/>
      <c r="L98" s="11" t="s">
        <v>266</v>
      </c>
      <c r="M98" s="10">
        <v>24</v>
      </c>
      <c r="N98" s="10">
        <v>600</v>
      </c>
      <c r="O98" s="10">
        <v>300</v>
      </c>
      <c r="P98" s="10" t="s">
        <v>267</v>
      </c>
    </row>
    <row r="99" spans="1:16" s="201" customFormat="1" ht="28.8" customHeight="1" x14ac:dyDescent="0.3">
      <c r="A99" s="140" t="s">
        <v>303</v>
      </c>
      <c r="B99" s="140" t="s">
        <v>311</v>
      </c>
      <c r="C99" s="226" t="s">
        <v>988</v>
      </c>
      <c r="D99" s="205" t="s">
        <v>989</v>
      </c>
      <c r="E99" s="142" t="s">
        <v>805</v>
      </c>
      <c r="F99" s="220">
        <v>0.36199999999999999</v>
      </c>
      <c r="G99" s="11" t="s">
        <v>787</v>
      </c>
      <c r="H99" s="77">
        <v>102.425</v>
      </c>
      <c r="I99" s="79">
        <f>F99*H99</f>
        <v>37.077849999999998</v>
      </c>
      <c r="J99" s="144" t="s">
        <v>885</v>
      </c>
      <c r="K99" s="145"/>
      <c r="L99" s="19" t="s">
        <v>266</v>
      </c>
      <c r="M99" s="10">
        <v>8</v>
      </c>
      <c r="N99" s="10">
        <v>600</v>
      </c>
      <c r="O99" s="10">
        <v>300</v>
      </c>
      <c r="P99" s="20" t="s">
        <v>269</v>
      </c>
    </row>
    <row r="100" spans="1:16" s="201" customFormat="1" x14ac:dyDescent="0.3">
      <c r="A100" s="162"/>
      <c r="B100" s="162"/>
      <c r="C100" s="227"/>
      <c r="D100" s="214"/>
      <c r="E100" s="163"/>
      <c r="F100" s="220">
        <v>0.47299999999999998</v>
      </c>
      <c r="G100" s="11" t="s">
        <v>787</v>
      </c>
      <c r="H100" s="77">
        <v>102.425</v>
      </c>
      <c r="I100" s="79">
        <f>F100*H100</f>
        <v>48.447024999999996</v>
      </c>
      <c r="J100" s="164"/>
      <c r="K100" s="165"/>
      <c r="L100" s="19" t="s">
        <v>266</v>
      </c>
      <c r="M100" s="10">
        <v>10</v>
      </c>
      <c r="N100" s="10">
        <v>600</v>
      </c>
      <c r="O100" s="10">
        <v>300</v>
      </c>
      <c r="P100" s="20" t="s">
        <v>269</v>
      </c>
    </row>
    <row r="101" spans="1:16" s="201" customFormat="1" x14ac:dyDescent="0.3">
      <c r="A101" s="162"/>
      <c r="B101" s="162"/>
      <c r="C101" s="227"/>
      <c r="D101" s="214"/>
      <c r="E101" s="163"/>
      <c r="F101" s="220">
        <v>0.80700000000000005</v>
      </c>
      <c r="G101" s="11" t="s">
        <v>787</v>
      </c>
      <c r="H101" s="77">
        <v>102.425</v>
      </c>
      <c r="I101" s="79">
        <f>F101*H101</f>
        <v>82.656975000000003</v>
      </c>
      <c r="J101" s="164"/>
      <c r="K101" s="165"/>
      <c r="L101" s="19" t="s">
        <v>266</v>
      </c>
      <c r="M101" s="10">
        <v>9</v>
      </c>
      <c r="N101" s="10">
        <v>600</v>
      </c>
      <c r="O101" s="10">
        <v>300</v>
      </c>
      <c r="P101" s="20" t="s">
        <v>269</v>
      </c>
    </row>
    <row r="102" spans="1:16" s="201" customFormat="1" x14ac:dyDescent="0.3">
      <c r="A102" s="162"/>
      <c r="B102" s="162"/>
      <c r="C102" s="227"/>
      <c r="D102" s="214"/>
      <c r="E102" s="163"/>
      <c r="F102" s="220">
        <v>0.66</v>
      </c>
      <c r="G102" s="11" t="s">
        <v>787</v>
      </c>
      <c r="H102" s="77">
        <v>102.425</v>
      </c>
      <c r="I102" s="79">
        <f>F102*H102</f>
        <v>67.600499999999997</v>
      </c>
      <c r="J102" s="164"/>
      <c r="K102" s="165"/>
      <c r="L102" s="19" t="s">
        <v>266</v>
      </c>
      <c r="M102" s="10">
        <v>10</v>
      </c>
      <c r="N102" s="10">
        <v>600</v>
      </c>
      <c r="O102" s="10">
        <v>300</v>
      </c>
      <c r="P102" s="20" t="s">
        <v>269</v>
      </c>
    </row>
    <row r="103" spans="1:16" s="201" customFormat="1" x14ac:dyDescent="0.3">
      <c r="A103" s="162"/>
      <c r="B103" s="162"/>
      <c r="C103" s="227"/>
      <c r="D103" s="214"/>
      <c r="E103" s="163"/>
      <c r="F103" s="220">
        <v>0.78600000000000014</v>
      </c>
      <c r="G103" s="11" t="s">
        <v>787</v>
      </c>
      <c r="H103" s="77">
        <v>102.425</v>
      </c>
      <c r="I103" s="79">
        <f>F103*H103</f>
        <v>80.506050000000016</v>
      </c>
      <c r="J103" s="164"/>
      <c r="K103" s="165"/>
      <c r="L103" s="19" t="s">
        <v>266</v>
      </c>
      <c r="M103" s="10">
        <v>17</v>
      </c>
      <c r="N103" s="10">
        <v>600</v>
      </c>
      <c r="O103" s="10">
        <v>300</v>
      </c>
      <c r="P103" s="20" t="s">
        <v>269</v>
      </c>
    </row>
    <row r="104" spans="1:16" s="201" customFormat="1" x14ac:dyDescent="0.3">
      <c r="A104" s="162"/>
      <c r="B104" s="162"/>
      <c r="C104" s="227"/>
      <c r="D104" s="214"/>
      <c r="E104" s="163"/>
      <c r="F104" s="220">
        <v>0.6</v>
      </c>
      <c r="G104" s="11" t="s">
        <v>787</v>
      </c>
      <c r="H104" s="77">
        <v>102.425</v>
      </c>
      <c r="I104" s="79">
        <f>F104*H104</f>
        <v>61.454999999999998</v>
      </c>
      <c r="J104" s="164"/>
      <c r="K104" s="165"/>
      <c r="L104" s="19" t="s">
        <v>266</v>
      </c>
      <c r="M104" s="10">
        <v>22</v>
      </c>
      <c r="N104" s="10">
        <v>600</v>
      </c>
      <c r="O104" s="10">
        <v>300</v>
      </c>
      <c r="P104" s="20" t="s">
        <v>269</v>
      </c>
    </row>
    <row r="105" spans="1:16" s="201" customFormat="1" x14ac:dyDescent="0.3">
      <c r="A105" s="162"/>
      <c r="B105" s="162"/>
      <c r="C105" s="227"/>
      <c r="D105" s="214"/>
      <c r="E105" s="163"/>
      <c r="F105" s="220">
        <v>0.69099999999999995</v>
      </c>
      <c r="G105" s="11" t="s">
        <v>787</v>
      </c>
      <c r="H105" s="77">
        <v>102.425</v>
      </c>
      <c r="I105" s="79">
        <f>F105*H105</f>
        <v>70.775674999999993</v>
      </c>
      <c r="J105" s="164"/>
      <c r="K105" s="165"/>
      <c r="L105" s="19" t="s">
        <v>266</v>
      </c>
      <c r="M105" s="10">
        <v>9</v>
      </c>
      <c r="N105" s="10">
        <v>600</v>
      </c>
      <c r="O105" s="10">
        <v>300</v>
      </c>
      <c r="P105" s="20" t="s">
        <v>269</v>
      </c>
    </row>
    <row r="106" spans="1:16" s="201" customFormat="1" x14ac:dyDescent="0.3">
      <c r="A106" s="162"/>
      <c r="B106" s="162"/>
      <c r="C106" s="227"/>
      <c r="D106" s="214"/>
      <c r="E106" s="163"/>
      <c r="F106" s="220">
        <v>0.56299999999999994</v>
      </c>
      <c r="G106" s="11" t="s">
        <v>787</v>
      </c>
      <c r="H106" s="77">
        <v>102.425</v>
      </c>
      <c r="I106" s="79">
        <f>F106*H106</f>
        <v>57.665274999999994</v>
      </c>
      <c r="J106" s="164"/>
      <c r="K106" s="165"/>
      <c r="L106" s="19" t="s">
        <v>266</v>
      </c>
      <c r="M106" s="10">
        <v>9</v>
      </c>
      <c r="N106" s="10">
        <v>600</v>
      </c>
      <c r="O106" s="10">
        <v>300</v>
      </c>
      <c r="P106" s="20" t="s">
        <v>269</v>
      </c>
    </row>
    <row r="107" spans="1:16" s="201" customFormat="1" x14ac:dyDescent="0.3">
      <c r="A107" s="162"/>
      <c r="B107" s="162"/>
      <c r="C107" s="227"/>
      <c r="D107" s="214"/>
      <c r="E107" s="163"/>
      <c r="F107" s="220">
        <v>0.70899999999999996</v>
      </c>
      <c r="G107" s="11" t="s">
        <v>787</v>
      </c>
      <c r="H107" s="77">
        <v>102.425</v>
      </c>
      <c r="I107" s="79">
        <f>F107*H107</f>
        <v>72.619324999999989</v>
      </c>
      <c r="J107" s="164"/>
      <c r="K107" s="165"/>
      <c r="L107" s="19" t="s">
        <v>266</v>
      </c>
      <c r="M107" s="10">
        <v>10</v>
      </c>
      <c r="N107" s="10">
        <v>600</v>
      </c>
      <c r="O107" s="10">
        <v>300</v>
      </c>
      <c r="P107" s="20" t="s">
        <v>269</v>
      </c>
    </row>
    <row r="108" spans="1:16" s="201" customFormat="1" x14ac:dyDescent="0.3">
      <c r="A108" s="162"/>
      <c r="B108" s="162"/>
      <c r="C108" s="227"/>
      <c r="D108" s="214"/>
      <c r="E108" s="163"/>
      <c r="F108" s="220">
        <v>0.83499999999999996</v>
      </c>
      <c r="G108" s="11" t="s">
        <v>787</v>
      </c>
      <c r="H108" s="77">
        <v>102.425</v>
      </c>
      <c r="I108" s="79">
        <f>F108*H108</f>
        <v>85.524874999999994</v>
      </c>
      <c r="J108" s="164"/>
      <c r="K108" s="165"/>
      <c r="L108" s="19" t="s">
        <v>266</v>
      </c>
      <c r="M108" s="10">
        <v>8</v>
      </c>
      <c r="N108" s="10">
        <v>600</v>
      </c>
      <c r="O108" s="10">
        <v>300</v>
      </c>
      <c r="P108" s="20" t="s">
        <v>269</v>
      </c>
    </row>
    <row r="109" spans="1:16" s="201" customFormat="1" x14ac:dyDescent="0.3">
      <c r="A109" s="162"/>
      <c r="B109" s="162"/>
      <c r="C109" s="227"/>
      <c r="D109" s="214"/>
      <c r="E109" s="163"/>
      <c r="F109" s="220">
        <v>0.55300000000000005</v>
      </c>
      <c r="G109" s="11" t="s">
        <v>787</v>
      </c>
      <c r="H109" s="77">
        <v>102.425</v>
      </c>
      <c r="I109" s="79">
        <f>F109*H109</f>
        <v>56.641025000000006</v>
      </c>
      <c r="J109" s="164"/>
      <c r="K109" s="165"/>
      <c r="L109" s="19" t="s">
        <v>266</v>
      </c>
      <c r="M109" s="10">
        <v>8</v>
      </c>
      <c r="N109" s="10">
        <v>600</v>
      </c>
      <c r="O109" s="10">
        <v>300</v>
      </c>
      <c r="P109" s="20" t="s">
        <v>269</v>
      </c>
    </row>
    <row r="110" spans="1:16" s="201" customFormat="1" x14ac:dyDescent="0.3">
      <c r="A110" s="162"/>
      <c r="B110" s="162"/>
      <c r="C110" s="227"/>
      <c r="D110" s="214"/>
      <c r="E110" s="163"/>
      <c r="F110" s="220">
        <v>0.55600000000000005</v>
      </c>
      <c r="G110" s="11" t="s">
        <v>787</v>
      </c>
      <c r="H110" s="77">
        <v>102.425</v>
      </c>
      <c r="I110" s="79">
        <f>F110*H110</f>
        <v>56.948300000000003</v>
      </c>
      <c r="J110" s="164"/>
      <c r="K110" s="165"/>
      <c r="L110" s="19" t="s">
        <v>266</v>
      </c>
      <c r="M110" s="10">
        <v>9</v>
      </c>
      <c r="N110" s="10">
        <v>600</v>
      </c>
      <c r="O110" s="10">
        <v>300</v>
      </c>
      <c r="P110" s="20" t="s">
        <v>269</v>
      </c>
    </row>
    <row r="111" spans="1:16" s="201" customFormat="1" x14ac:dyDescent="0.3">
      <c r="A111" s="162"/>
      <c r="B111" s="162"/>
      <c r="C111" s="227"/>
      <c r="D111" s="214"/>
      <c r="E111" s="163"/>
      <c r="F111" s="220">
        <v>0.63700000000000001</v>
      </c>
      <c r="G111" s="11" t="s">
        <v>787</v>
      </c>
      <c r="H111" s="77">
        <v>102.425</v>
      </c>
      <c r="I111" s="79">
        <f>F111*H111</f>
        <v>65.244725000000003</v>
      </c>
      <c r="J111" s="164"/>
      <c r="K111" s="165"/>
      <c r="L111" s="19" t="s">
        <v>266</v>
      </c>
      <c r="M111" s="10">
        <v>8</v>
      </c>
      <c r="N111" s="10">
        <v>600</v>
      </c>
      <c r="O111" s="10">
        <v>300</v>
      </c>
      <c r="P111" s="20" t="s">
        <v>269</v>
      </c>
    </row>
    <row r="112" spans="1:16" s="201" customFormat="1" x14ac:dyDescent="0.3">
      <c r="A112" s="162"/>
      <c r="B112" s="162"/>
      <c r="C112" s="227"/>
      <c r="D112" s="214"/>
      <c r="E112" s="163"/>
      <c r="F112" s="220">
        <v>0.45</v>
      </c>
      <c r="G112" s="11" t="s">
        <v>787</v>
      </c>
      <c r="H112" s="77">
        <v>102.425</v>
      </c>
      <c r="I112" s="79">
        <f>F112*H112</f>
        <v>46.091250000000002</v>
      </c>
      <c r="J112" s="164"/>
      <c r="K112" s="165"/>
      <c r="L112" s="19" t="s">
        <v>266</v>
      </c>
      <c r="M112" s="10">
        <v>11</v>
      </c>
      <c r="N112" s="10">
        <v>600</v>
      </c>
      <c r="O112" s="10">
        <v>300</v>
      </c>
      <c r="P112" s="20" t="s">
        <v>269</v>
      </c>
    </row>
    <row r="113" spans="1:16" s="201" customFormat="1" x14ac:dyDescent="0.3">
      <c r="A113" s="162"/>
      <c r="B113" s="162"/>
      <c r="C113" s="227"/>
      <c r="D113" s="214"/>
      <c r="E113" s="163"/>
      <c r="F113" s="220">
        <v>0.9820000000000001</v>
      </c>
      <c r="G113" s="11" t="s">
        <v>787</v>
      </c>
      <c r="H113" s="77">
        <v>102.425</v>
      </c>
      <c r="I113" s="79">
        <f>F113*H113</f>
        <v>100.58135</v>
      </c>
      <c r="J113" s="164"/>
      <c r="K113" s="165"/>
      <c r="L113" s="19" t="s">
        <v>266</v>
      </c>
      <c r="M113" s="10">
        <v>10</v>
      </c>
      <c r="N113" s="10">
        <v>600</v>
      </c>
      <c r="O113" s="10">
        <v>300</v>
      </c>
      <c r="P113" s="20" t="s">
        <v>269</v>
      </c>
    </row>
    <row r="114" spans="1:16" s="201" customFormat="1" x14ac:dyDescent="0.3">
      <c r="A114" s="162"/>
      <c r="B114" s="162"/>
      <c r="C114" s="227"/>
      <c r="D114" s="214"/>
      <c r="E114" s="163"/>
      <c r="F114" s="220">
        <v>0.86599999999999999</v>
      </c>
      <c r="G114" s="11" t="s">
        <v>787</v>
      </c>
      <c r="H114" s="77">
        <v>102.425</v>
      </c>
      <c r="I114" s="79">
        <f>F114*H114</f>
        <v>88.70004999999999</v>
      </c>
      <c r="J114" s="164"/>
      <c r="K114" s="165"/>
      <c r="L114" s="19" t="s">
        <v>266</v>
      </c>
      <c r="M114" s="10">
        <v>25</v>
      </c>
      <c r="N114" s="10">
        <v>600</v>
      </c>
      <c r="O114" s="10">
        <v>300</v>
      </c>
      <c r="P114" s="20" t="s">
        <v>269</v>
      </c>
    </row>
    <row r="115" spans="1:16" s="201" customFormat="1" ht="28.8" customHeight="1" x14ac:dyDescent="0.3">
      <c r="A115" s="140" t="s">
        <v>303</v>
      </c>
      <c r="B115" s="140" t="s">
        <v>311</v>
      </c>
      <c r="C115" s="226" t="s">
        <v>990</v>
      </c>
      <c r="D115" s="205" t="s">
        <v>991</v>
      </c>
      <c r="E115" s="142" t="s">
        <v>805</v>
      </c>
      <c r="F115" s="220">
        <v>0.25700000000000001</v>
      </c>
      <c r="G115" s="11" t="s">
        <v>787</v>
      </c>
      <c r="H115" s="77">
        <v>112.47499999999999</v>
      </c>
      <c r="I115" s="79">
        <f>F115*H115</f>
        <v>28.906074999999998</v>
      </c>
      <c r="J115" s="144" t="s">
        <v>885</v>
      </c>
      <c r="K115" s="145"/>
      <c r="L115" s="19" t="s">
        <v>266</v>
      </c>
      <c r="M115" s="10">
        <v>7</v>
      </c>
      <c r="N115" s="10">
        <v>600</v>
      </c>
      <c r="O115" s="10">
        <v>300</v>
      </c>
      <c r="P115" s="20" t="s">
        <v>269</v>
      </c>
    </row>
    <row r="116" spans="1:16" s="201" customFormat="1" x14ac:dyDescent="0.3">
      <c r="A116" s="162"/>
      <c r="B116" s="162"/>
      <c r="C116" s="227"/>
      <c r="D116" s="214"/>
      <c r="E116" s="163"/>
      <c r="F116" s="220">
        <v>0.73899999999999999</v>
      </c>
      <c r="G116" s="11" t="s">
        <v>787</v>
      </c>
      <c r="H116" s="77">
        <v>112.47499999999999</v>
      </c>
      <c r="I116" s="79">
        <f>F116*H116</f>
        <v>83.119024999999993</v>
      </c>
      <c r="J116" s="164"/>
      <c r="K116" s="165"/>
      <c r="L116" s="19" t="s">
        <v>266</v>
      </c>
      <c r="M116" s="10">
        <v>11</v>
      </c>
      <c r="N116" s="10">
        <v>600</v>
      </c>
      <c r="O116" s="10">
        <v>300</v>
      </c>
      <c r="P116" s="20" t="s">
        <v>269</v>
      </c>
    </row>
    <row r="117" spans="1:16" s="201" customFormat="1" x14ac:dyDescent="0.3">
      <c r="A117" s="162"/>
      <c r="B117" s="162"/>
      <c r="C117" s="227"/>
      <c r="D117" s="214"/>
      <c r="E117" s="163"/>
      <c r="F117" s="220">
        <v>0.42599999999999999</v>
      </c>
      <c r="G117" s="11" t="s">
        <v>787</v>
      </c>
      <c r="H117" s="77">
        <v>112.47499999999999</v>
      </c>
      <c r="I117" s="79">
        <f>F117*H117</f>
        <v>47.914349999999999</v>
      </c>
      <c r="J117" s="164"/>
      <c r="K117" s="165"/>
      <c r="L117" s="19" t="s">
        <v>266</v>
      </c>
      <c r="M117" s="10">
        <v>8</v>
      </c>
      <c r="N117" s="10">
        <v>600</v>
      </c>
      <c r="O117" s="10">
        <v>300</v>
      </c>
      <c r="P117" s="20" t="s">
        <v>269</v>
      </c>
    </row>
    <row r="118" spans="1:16" s="201" customFormat="1" x14ac:dyDescent="0.3">
      <c r="A118" s="162"/>
      <c r="B118" s="162"/>
      <c r="C118" s="227"/>
      <c r="D118" s="214"/>
      <c r="E118" s="163"/>
      <c r="F118" s="220">
        <v>1.079</v>
      </c>
      <c r="G118" s="11" t="s">
        <v>787</v>
      </c>
      <c r="H118" s="77">
        <v>112.47499999999999</v>
      </c>
      <c r="I118" s="79">
        <f>F118*H118</f>
        <v>121.360525</v>
      </c>
      <c r="J118" s="164"/>
      <c r="K118" s="165"/>
      <c r="L118" s="19" t="s">
        <v>266</v>
      </c>
      <c r="M118" s="10">
        <v>13</v>
      </c>
      <c r="N118" s="10">
        <v>600</v>
      </c>
      <c r="O118" s="10">
        <v>300</v>
      </c>
      <c r="P118" s="20" t="s">
        <v>269</v>
      </c>
    </row>
    <row r="119" spans="1:16" s="201" customFormat="1" x14ac:dyDescent="0.3">
      <c r="A119" s="162"/>
      <c r="B119" s="162"/>
      <c r="C119" s="227"/>
      <c r="D119" s="214"/>
      <c r="E119" s="163"/>
      <c r="F119" s="220">
        <v>0.52</v>
      </c>
      <c r="G119" s="11" t="s">
        <v>787</v>
      </c>
      <c r="H119" s="77">
        <v>112.47499999999999</v>
      </c>
      <c r="I119" s="79">
        <f>F119*H119</f>
        <v>58.487000000000002</v>
      </c>
      <c r="J119" s="164"/>
      <c r="K119" s="165"/>
      <c r="L119" s="19" t="s">
        <v>266</v>
      </c>
      <c r="M119" s="10">
        <v>9</v>
      </c>
      <c r="N119" s="10">
        <v>600</v>
      </c>
      <c r="O119" s="10">
        <v>300</v>
      </c>
      <c r="P119" s="20" t="s">
        <v>269</v>
      </c>
    </row>
    <row r="120" spans="1:16" s="201" customFormat="1" ht="28.8" customHeight="1" x14ac:dyDescent="0.3">
      <c r="A120" s="70" t="s">
        <v>303</v>
      </c>
      <c r="B120" s="70" t="s">
        <v>311</v>
      </c>
      <c r="C120" s="237" t="s">
        <v>992</v>
      </c>
      <c r="D120" s="212" t="s">
        <v>993</v>
      </c>
      <c r="E120" s="74" t="s">
        <v>805</v>
      </c>
      <c r="F120" s="220">
        <v>0.214</v>
      </c>
      <c r="G120" s="11" t="s">
        <v>787</v>
      </c>
      <c r="H120" s="77">
        <v>144.4</v>
      </c>
      <c r="I120" s="79">
        <f>F120*H120</f>
        <v>30.901600000000002</v>
      </c>
      <c r="J120" s="144" t="s">
        <v>885</v>
      </c>
      <c r="K120" s="145"/>
      <c r="L120" s="19" t="s">
        <v>266</v>
      </c>
      <c r="M120" s="10">
        <v>8</v>
      </c>
      <c r="N120" s="10">
        <v>450</v>
      </c>
      <c r="O120" s="10">
        <v>270</v>
      </c>
      <c r="P120" s="20" t="s">
        <v>269</v>
      </c>
    </row>
    <row r="121" spans="1:16" s="201" customFormat="1" ht="27.6" customHeight="1" x14ac:dyDescent="0.3">
      <c r="A121" s="140" t="s">
        <v>303</v>
      </c>
      <c r="B121" s="140" t="s">
        <v>312</v>
      </c>
      <c r="C121" s="226" t="s">
        <v>854</v>
      </c>
      <c r="D121" s="205" t="s">
        <v>855</v>
      </c>
      <c r="E121" s="171" t="s">
        <v>856</v>
      </c>
      <c r="F121" s="200">
        <v>3.0070000000000001</v>
      </c>
      <c r="G121" s="11" t="s">
        <v>787</v>
      </c>
      <c r="H121" s="77">
        <v>878.35348837209312</v>
      </c>
      <c r="I121" s="79">
        <f>F121*H121</f>
        <v>2641.2089395348839</v>
      </c>
      <c r="J121" s="144" t="s">
        <v>844</v>
      </c>
      <c r="K121" s="145"/>
      <c r="L121" s="11" t="s">
        <v>266</v>
      </c>
      <c r="M121" s="10"/>
      <c r="N121" s="10"/>
      <c r="O121" s="10"/>
      <c r="P121" s="10"/>
    </row>
    <row r="122" spans="1:16" s="201" customFormat="1" x14ac:dyDescent="0.3">
      <c r="A122" s="162"/>
      <c r="B122" s="162"/>
      <c r="C122" s="227"/>
      <c r="D122" s="214"/>
      <c r="E122" s="173"/>
      <c r="F122" s="200">
        <v>5.2190000000000003</v>
      </c>
      <c r="G122" s="11" t="s">
        <v>787</v>
      </c>
      <c r="H122" s="77">
        <v>878.35348837209312</v>
      </c>
      <c r="I122" s="79">
        <f>F122*H122</f>
        <v>4584.1268558139545</v>
      </c>
      <c r="J122" s="164"/>
      <c r="K122" s="165"/>
      <c r="L122" s="11" t="s">
        <v>266</v>
      </c>
      <c r="M122" s="10"/>
      <c r="N122" s="10"/>
      <c r="O122" s="10"/>
      <c r="P122" s="10"/>
    </row>
    <row r="123" spans="1:16" s="201" customFormat="1" x14ac:dyDescent="0.3">
      <c r="A123" s="162"/>
      <c r="B123" s="162"/>
      <c r="C123" s="227"/>
      <c r="D123" s="214"/>
      <c r="E123" s="173"/>
      <c r="F123" s="200">
        <v>6.0490000000000004</v>
      </c>
      <c r="G123" s="11" t="s">
        <v>787</v>
      </c>
      <c r="H123" s="77">
        <v>878.35348837209312</v>
      </c>
      <c r="I123" s="79">
        <f>F123*H123</f>
        <v>5313.1602511627916</v>
      </c>
      <c r="J123" s="164"/>
      <c r="K123" s="165"/>
      <c r="L123" s="11" t="s">
        <v>266</v>
      </c>
      <c r="M123" s="10"/>
      <c r="N123" s="10"/>
      <c r="O123" s="10"/>
      <c r="P123" s="10"/>
    </row>
    <row r="124" spans="1:16" s="201" customFormat="1" x14ac:dyDescent="0.3">
      <c r="A124" s="162"/>
      <c r="B124" s="162"/>
      <c r="C124" s="227"/>
      <c r="D124" s="214"/>
      <c r="E124" s="173"/>
      <c r="F124" s="200">
        <v>5.601</v>
      </c>
      <c r="G124" s="11" t="s">
        <v>787</v>
      </c>
      <c r="H124" s="77">
        <v>878.35348837209312</v>
      </c>
      <c r="I124" s="79">
        <f>F124*H124</f>
        <v>4919.657888372094</v>
      </c>
      <c r="J124" s="164"/>
      <c r="K124" s="165"/>
      <c r="L124" s="11" t="s">
        <v>266</v>
      </c>
      <c r="M124" s="10"/>
      <c r="N124" s="10"/>
      <c r="O124" s="10"/>
      <c r="P124" s="10"/>
    </row>
    <row r="125" spans="1:16" s="201" customFormat="1" x14ac:dyDescent="0.3">
      <c r="A125" s="162"/>
      <c r="B125" s="162"/>
      <c r="C125" s="227"/>
      <c r="D125" s="214"/>
      <c r="E125" s="173"/>
      <c r="F125" s="200">
        <v>6.0650000000000004</v>
      </c>
      <c r="G125" s="11" t="s">
        <v>787</v>
      </c>
      <c r="H125" s="77">
        <v>878.35348837209312</v>
      </c>
      <c r="I125" s="79">
        <f>F125*H125</f>
        <v>5327.2139069767454</v>
      </c>
      <c r="J125" s="164"/>
      <c r="K125" s="165"/>
      <c r="L125" s="11" t="s">
        <v>266</v>
      </c>
      <c r="M125" s="10"/>
      <c r="N125" s="10"/>
      <c r="O125" s="10"/>
      <c r="P125" s="10"/>
    </row>
    <row r="126" spans="1:16" s="201" customFormat="1" x14ac:dyDescent="0.3">
      <c r="A126" s="162"/>
      <c r="B126" s="162"/>
      <c r="C126" s="227"/>
      <c r="D126" s="214"/>
      <c r="E126" s="173"/>
      <c r="F126" s="200">
        <v>6.0110000000000001</v>
      </c>
      <c r="G126" s="11" t="s">
        <v>787</v>
      </c>
      <c r="H126" s="77">
        <v>878.35348837209312</v>
      </c>
      <c r="I126" s="79">
        <f>F126*H126</f>
        <v>5279.7828186046518</v>
      </c>
      <c r="J126" s="164"/>
      <c r="K126" s="165"/>
      <c r="L126" s="11" t="s">
        <v>266</v>
      </c>
      <c r="M126" s="10"/>
      <c r="N126" s="10"/>
      <c r="O126" s="10"/>
      <c r="P126" s="10"/>
    </row>
    <row r="127" spans="1:16" s="201" customFormat="1" x14ac:dyDescent="0.3">
      <c r="A127" s="162"/>
      <c r="B127" s="162"/>
      <c r="C127" s="227"/>
      <c r="D127" s="214"/>
      <c r="E127" s="173"/>
      <c r="F127" s="200">
        <v>6.02</v>
      </c>
      <c r="G127" s="11" t="s">
        <v>787</v>
      </c>
      <c r="H127" s="77">
        <v>1313.158139534884</v>
      </c>
      <c r="I127" s="79">
        <f>F127*H127</f>
        <v>7905.2120000000004</v>
      </c>
      <c r="J127" s="164"/>
      <c r="K127" s="165"/>
      <c r="L127" s="11" t="s">
        <v>266</v>
      </c>
      <c r="M127" s="10"/>
      <c r="N127" s="10"/>
      <c r="O127" s="10"/>
      <c r="P127" s="10"/>
    </row>
    <row r="128" spans="1:16" s="201" customFormat="1" x14ac:dyDescent="0.3">
      <c r="A128" s="162"/>
      <c r="B128" s="162"/>
      <c r="C128" s="227"/>
      <c r="D128" s="214"/>
      <c r="E128" s="173"/>
      <c r="F128" s="200">
        <v>6.05</v>
      </c>
      <c r="G128" s="11" t="s">
        <v>787</v>
      </c>
      <c r="H128" s="77">
        <v>1313.158139534884</v>
      </c>
      <c r="I128" s="79">
        <f>F128*H128</f>
        <v>7944.6067441860478</v>
      </c>
      <c r="J128" s="164"/>
      <c r="K128" s="165"/>
      <c r="L128" s="11" t="s">
        <v>266</v>
      </c>
      <c r="M128" s="10"/>
      <c r="N128" s="10"/>
      <c r="O128" s="10"/>
      <c r="P128" s="10"/>
    </row>
    <row r="129" spans="1:16" s="201" customFormat="1" x14ac:dyDescent="0.3">
      <c r="A129" s="162"/>
      <c r="B129" s="162"/>
      <c r="C129" s="227"/>
      <c r="D129" s="214"/>
      <c r="E129" s="173"/>
      <c r="F129" s="200">
        <v>6.0190000000000001</v>
      </c>
      <c r="G129" s="11" t="s">
        <v>787</v>
      </c>
      <c r="H129" s="77">
        <v>1313.158139534884</v>
      </c>
      <c r="I129" s="79">
        <f>F129*H129</f>
        <v>7903.8988418604667</v>
      </c>
      <c r="J129" s="164"/>
      <c r="K129" s="165"/>
      <c r="L129" s="11" t="s">
        <v>266</v>
      </c>
      <c r="M129" s="10"/>
      <c r="N129" s="10"/>
      <c r="O129" s="10"/>
      <c r="P129" s="10"/>
    </row>
    <row r="130" spans="1:16" s="201" customFormat="1" x14ac:dyDescent="0.3">
      <c r="A130" s="162"/>
      <c r="B130" s="162"/>
      <c r="C130" s="227"/>
      <c r="D130" s="214"/>
      <c r="E130" s="173"/>
      <c r="F130" s="200">
        <v>6.03</v>
      </c>
      <c r="G130" s="11" t="s">
        <v>787</v>
      </c>
      <c r="H130" s="77">
        <v>1313.158139534884</v>
      </c>
      <c r="I130" s="79">
        <f>F130*H130</f>
        <v>7918.3435813953502</v>
      </c>
      <c r="J130" s="164"/>
      <c r="K130" s="165"/>
      <c r="L130" s="11" t="s">
        <v>266</v>
      </c>
      <c r="M130" s="10"/>
      <c r="N130" s="10"/>
      <c r="O130" s="10"/>
      <c r="P130" s="10"/>
    </row>
    <row r="131" spans="1:16" s="201" customFormat="1" x14ac:dyDescent="0.3">
      <c r="A131" s="162"/>
      <c r="B131" s="162"/>
      <c r="C131" s="227"/>
      <c r="D131" s="214"/>
      <c r="E131" s="173"/>
      <c r="F131" s="200">
        <v>6.0789999999999997</v>
      </c>
      <c r="G131" s="11" t="s">
        <v>787</v>
      </c>
      <c r="H131" s="77">
        <v>1313.158139534884</v>
      </c>
      <c r="I131" s="79">
        <f>F131*H131</f>
        <v>7982.6883302325596</v>
      </c>
      <c r="J131" s="164"/>
      <c r="K131" s="165"/>
      <c r="L131" s="11" t="s">
        <v>266</v>
      </c>
      <c r="M131" s="10"/>
      <c r="N131" s="10"/>
      <c r="O131" s="10"/>
      <c r="P131" s="10"/>
    </row>
    <row r="132" spans="1:16" s="201" customFormat="1" x14ac:dyDescent="0.3">
      <c r="A132" s="162"/>
      <c r="B132" s="162"/>
      <c r="C132" s="227"/>
      <c r="D132" s="214"/>
      <c r="E132" s="173"/>
      <c r="F132" s="200">
        <v>6.0949999999999998</v>
      </c>
      <c r="G132" s="11" t="s">
        <v>787</v>
      </c>
      <c r="H132" s="77">
        <v>1313.158139534884</v>
      </c>
      <c r="I132" s="79">
        <f>F132*H132</f>
        <v>8003.6988604651178</v>
      </c>
      <c r="J132" s="164"/>
      <c r="K132" s="165"/>
      <c r="L132" s="11" t="s">
        <v>266</v>
      </c>
      <c r="M132" s="10"/>
      <c r="N132" s="10"/>
      <c r="O132" s="10"/>
      <c r="P132" s="10"/>
    </row>
    <row r="133" spans="1:16" s="201" customFormat="1" ht="15" customHeight="1" x14ac:dyDescent="0.3">
      <c r="A133" s="141"/>
      <c r="B133" s="141"/>
      <c r="C133" s="228"/>
      <c r="D133" s="215"/>
      <c r="E133" s="172"/>
      <c r="F133" s="200">
        <v>6.02</v>
      </c>
      <c r="G133" s="11" t="s">
        <v>787</v>
      </c>
      <c r="H133" s="77">
        <v>1313.158139534884</v>
      </c>
      <c r="I133" s="79">
        <f>F133*H133</f>
        <v>7905.2120000000004</v>
      </c>
      <c r="J133" s="146"/>
      <c r="K133" s="147"/>
      <c r="L133" s="11" t="s">
        <v>266</v>
      </c>
      <c r="M133" s="10"/>
      <c r="N133" s="10"/>
      <c r="O133" s="10"/>
      <c r="P133" s="10"/>
    </row>
    <row r="134" spans="1:16" s="201" customFormat="1" ht="27.6" customHeight="1" x14ac:dyDescent="0.3">
      <c r="A134" s="140" t="s">
        <v>303</v>
      </c>
      <c r="B134" s="140" t="s">
        <v>312</v>
      </c>
      <c r="C134" s="226" t="s">
        <v>857</v>
      </c>
      <c r="D134" s="205" t="s">
        <v>858</v>
      </c>
      <c r="E134" s="171" t="s">
        <v>851</v>
      </c>
      <c r="F134" s="200">
        <v>6.1669999999999998</v>
      </c>
      <c r="G134" s="11" t="s">
        <v>787</v>
      </c>
      <c r="H134" s="77">
        <v>438.52093023255816</v>
      </c>
      <c r="I134" s="79">
        <f>F134*H134</f>
        <v>2704.3585767441859</v>
      </c>
      <c r="J134" s="144" t="s">
        <v>844</v>
      </c>
      <c r="K134" s="145"/>
      <c r="L134" s="11" t="s">
        <v>266</v>
      </c>
      <c r="M134" s="10"/>
      <c r="N134" s="10"/>
      <c r="O134" s="10"/>
      <c r="P134" s="10"/>
    </row>
    <row r="135" spans="1:16" s="201" customFormat="1" x14ac:dyDescent="0.3">
      <c r="A135" s="141"/>
      <c r="B135" s="141"/>
      <c r="C135" s="228"/>
      <c r="D135" s="215"/>
      <c r="E135" s="172"/>
      <c r="F135" s="200">
        <v>6.0679999999999996</v>
      </c>
      <c r="G135" s="11" t="s">
        <v>787</v>
      </c>
      <c r="H135" s="77">
        <v>438.52093023255816</v>
      </c>
      <c r="I135" s="79">
        <f>F135*H135</f>
        <v>2660.9450046511629</v>
      </c>
      <c r="J135" s="146"/>
      <c r="K135" s="147"/>
      <c r="L135" s="11" t="s">
        <v>266</v>
      </c>
      <c r="M135" s="10"/>
      <c r="N135" s="10"/>
      <c r="O135" s="10"/>
      <c r="P135" s="10"/>
    </row>
    <row r="136" spans="1:16" s="201" customFormat="1" ht="27.6" customHeight="1" x14ac:dyDescent="0.3">
      <c r="A136" s="140" t="s">
        <v>303</v>
      </c>
      <c r="B136" s="140" t="s">
        <v>312</v>
      </c>
      <c r="C136" s="226" t="s">
        <v>859</v>
      </c>
      <c r="D136" s="205" t="s">
        <v>860</v>
      </c>
      <c r="E136" s="171" t="s">
        <v>861</v>
      </c>
      <c r="F136" s="200">
        <v>5.5049999999999999</v>
      </c>
      <c r="G136" s="11" t="s">
        <v>787</v>
      </c>
      <c r="H136" s="77">
        <v>1646.6395348837211</v>
      </c>
      <c r="I136" s="79">
        <f>F136*H136</f>
        <v>9064.7506395348846</v>
      </c>
      <c r="J136" s="144" t="s">
        <v>844</v>
      </c>
      <c r="K136" s="145"/>
      <c r="L136" s="11" t="s">
        <v>266</v>
      </c>
      <c r="M136" s="10"/>
      <c r="N136" s="10"/>
      <c r="O136" s="10"/>
      <c r="P136" s="10"/>
    </row>
    <row r="137" spans="1:16" s="201" customFormat="1" x14ac:dyDescent="0.3">
      <c r="A137" s="141"/>
      <c r="B137" s="141"/>
      <c r="C137" s="228"/>
      <c r="D137" s="215"/>
      <c r="E137" s="172"/>
      <c r="F137" s="200">
        <v>6.0309999999999997</v>
      </c>
      <c r="G137" s="11" t="s">
        <v>787</v>
      </c>
      <c r="H137" s="77">
        <v>1646.6395348837211</v>
      </c>
      <c r="I137" s="79">
        <f>F137*H137</f>
        <v>9930.8830348837218</v>
      </c>
      <c r="J137" s="146"/>
      <c r="K137" s="147"/>
      <c r="L137" s="11" t="s">
        <v>266</v>
      </c>
      <c r="M137" s="10"/>
      <c r="N137" s="10"/>
      <c r="O137" s="10"/>
      <c r="P137" s="10"/>
    </row>
    <row r="138" spans="1:16" s="201" customFormat="1" ht="28.8" customHeight="1" x14ac:dyDescent="0.3">
      <c r="A138" s="70" t="s">
        <v>303</v>
      </c>
      <c r="B138" s="70" t="s">
        <v>311</v>
      </c>
      <c r="C138" s="237" t="s">
        <v>847</v>
      </c>
      <c r="D138" s="212" t="s">
        <v>848</v>
      </c>
      <c r="E138" s="74" t="s">
        <v>805</v>
      </c>
      <c r="F138" s="200">
        <v>0.98399999999999999</v>
      </c>
      <c r="G138" s="11" t="s">
        <v>787</v>
      </c>
      <c r="H138" s="77">
        <v>559.4753255813954</v>
      </c>
      <c r="I138" s="79">
        <f>F138*H138</f>
        <v>550.52372037209307</v>
      </c>
      <c r="J138" s="129" t="s">
        <v>844</v>
      </c>
      <c r="K138" s="130"/>
      <c r="L138" s="11" t="s">
        <v>266</v>
      </c>
      <c r="M138" s="10">
        <v>70</v>
      </c>
      <c r="N138" s="10">
        <v>800</v>
      </c>
      <c r="O138" s="10">
        <v>400</v>
      </c>
      <c r="P138" s="10" t="s">
        <v>267</v>
      </c>
    </row>
    <row r="139" spans="1:16" s="201" customFormat="1" ht="28.8" customHeight="1" x14ac:dyDescent="0.3">
      <c r="A139" s="70" t="s">
        <v>303</v>
      </c>
      <c r="B139" s="70" t="s">
        <v>311</v>
      </c>
      <c r="C139" s="237" t="s">
        <v>926</v>
      </c>
      <c r="D139" s="212" t="s">
        <v>927</v>
      </c>
      <c r="E139" s="74" t="s">
        <v>805</v>
      </c>
      <c r="F139" s="200">
        <v>1.2669999999999999</v>
      </c>
      <c r="G139" s="11" t="s">
        <v>787</v>
      </c>
      <c r="H139" s="77">
        <v>350.48702093023257</v>
      </c>
      <c r="I139" s="79">
        <f>F139*H139</f>
        <v>444.06705551860466</v>
      </c>
      <c r="J139" s="129" t="s">
        <v>844</v>
      </c>
      <c r="K139" s="130"/>
      <c r="L139" s="11" t="s">
        <v>266</v>
      </c>
      <c r="M139" s="10">
        <v>86</v>
      </c>
      <c r="N139" s="10">
        <v>800</v>
      </c>
      <c r="O139" s="10">
        <v>500</v>
      </c>
      <c r="P139" s="10" t="s">
        <v>267</v>
      </c>
    </row>
    <row r="140" spans="1:16" s="201" customFormat="1" ht="28.8" customHeight="1" x14ac:dyDescent="0.3">
      <c r="A140" s="140" t="s">
        <v>303</v>
      </c>
      <c r="B140" s="140" t="s">
        <v>311</v>
      </c>
      <c r="C140" s="226" t="s">
        <v>994</v>
      </c>
      <c r="D140" s="205" t="s">
        <v>995</v>
      </c>
      <c r="E140" s="142" t="s">
        <v>805</v>
      </c>
      <c r="F140" s="200">
        <v>0.81899999999999995</v>
      </c>
      <c r="G140" s="11" t="s">
        <v>787</v>
      </c>
      <c r="H140" s="77">
        <v>600.67499999999995</v>
      </c>
      <c r="I140" s="79">
        <f>F140*H140</f>
        <v>491.9528249999999</v>
      </c>
      <c r="J140" s="144" t="s">
        <v>878</v>
      </c>
      <c r="K140" s="145"/>
      <c r="L140" s="11" t="s">
        <v>266</v>
      </c>
      <c r="M140" s="10">
        <v>65</v>
      </c>
      <c r="N140" s="10">
        <v>800</v>
      </c>
      <c r="O140" s="10">
        <v>500</v>
      </c>
      <c r="P140" s="10" t="s">
        <v>269</v>
      </c>
    </row>
    <row r="141" spans="1:16" s="201" customFormat="1" x14ac:dyDescent="0.3">
      <c r="A141" s="162"/>
      <c r="B141" s="162"/>
      <c r="C141" s="227"/>
      <c r="D141" s="214"/>
      <c r="E141" s="163"/>
      <c r="F141" s="200">
        <v>0.80400000000000005</v>
      </c>
      <c r="G141" s="11" t="s">
        <v>787</v>
      </c>
      <c r="H141" s="77">
        <v>600.67499999999995</v>
      </c>
      <c r="I141" s="79">
        <f>F141*H141</f>
        <v>482.9427</v>
      </c>
      <c r="J141" s="164"/>
      <c r="K141" s="165"/>
      <c r="L141" s="11" t="s">
        <v>266</v>
      </c>
      <c r="M141" s="10">
        <v>65</v>
      </c>
      <c r="N141" s="10">
        <v>800</v>
      </c>
      <c r="O141" s="10">
        <v>500</v>
      </c>
      <c r="P141" s="10" t="s">
        <v>269</v>
      </c>
    </row>
    <row r="142" spans="1:16" s="201" customFormat="1" x14ac:dyDescent="0.3">
      <c r="A142" s="141"/>
      <c r="B142" s="141"/>
      <c r="C142" s="228"/>
      <c r="D142" s="215"/>
      <c r="E142" s="143"/>
      <c r="F142" s="200">
        <v>0.60699999999999998</v>
      </c>
      <c r="G142" s="11" t="s">
        <v>787</v>
      </c>
      <c r="H142" s="77">
        <v>600.67499999999995</v>
      </c>
      <c r="I142" s="79">
        <f>F142*H142</f>
        <v>364.60972499999997</v>
      </c>
      <c r="J142" s="146"/>
      <c r="K142" s="147"/>
      <c r="L142" s="11" t="s">
        <v>266</v>
      </c>
      <c r="M142" s="10">
        <v>59</v>
      </c>
      <c r="N142" s="10">
        <v>900</v>
      </c>
      <c r="O142" s="10">
        <v>400</v>
      </c>
      <c r="P142" s="10" t="s">
        <v>269</v>
      </c>
    </row>
    <row r="143" spans="1:16" s="201" customFormat="1" ht="43.2" x14ac:dyDescent="0.3">
      <c r="A143" s="70" t="s">
        <v>303</v>
      </c>
      <c r="B143" s="70" t="s">
        <v>312</v>
      </c>
      <c r="C143" s="225" t="s">
        <v>248</v>
      </c>
      <c r="D143" s="212" t="s">
        <v>249</v>
      </c>
      <c r="E143" s="82" t="s">
        <v>400</v>
      </c>
      <c r="F143" s="200">
        <v>0.2</v>
      </c>
      <c r="G143" s="11" t="s">
        <v>787</v>
      </c>
      <c r="H143" s="77">
        <v>1103.5348837209303</v>
      </c>
      <c r="I143" s="79">
        <f>F143*H143</f>
        <v>220.70697674418608</v>
      </c>
      <c r="J143" s="167" t="s">
        <v>844</v>
      </c>
      <c r="K143" s="168"/>
      <c r="L143" s="11" t="s">
        <v>266</v>
      </c>
      <c r="M143" s="10">
        <v>20</v>
      </c>
      <c r="N143" s="10">
        <v>600</v>
      </c>
      <c r="O143" s="10">
        <v>400</v>
      </c>
      <c r="P143" s="10" t="s">
        <v>267</v>
      </c>
    </row>
    <row r="144" spans="1:16" s="201" customFormat="1" ht="43.2" x14ac:dyDescent="0.3">
      <c r="A144" s="76" t="s">
        <v>303</v>
      </c>
      <c r="B144" s="76" t="s">
        <v>312</v>
      </c>
      <c r="C144" s="229" t="s">
        <v>553</v>
      </c>
      <c r="D144" s="218" t="s">
        <v>554</v>
      </c>
      <c r="E144" s="62" t="s">
        <v>792</v>
      </c>
      <c r="F144" s="200">
        <v>1.06</v>
      </c>
      <c r="G144" s="11" t="s">
        <v>787</v>
      </c>
      <c r="H144" s="77">
        <v>523.25581395348843</v>
      </c>
      <c r="I144" s="79">
        <f>F144*H144</f>
        <v>554.65116279069775</v>
      </c>
      <c r="J144" s="129" t="s">
        <v>844</v>
      </c>
      <c r="K144" s="130"/>
      <c r="L144" s="11" t="s">
        <v>266</v>
      </c>
      <c r="M144" s="10">
        <v>97</v>
      </c>
      <c r="N144" s="10">
        <v>800</v>
      </c>
      <c r="O144" s="10">
        <v>500</v>
      </c>
      <c r="P144" s="10" t="s">
        <v>334</v>
      </c>
    </row>
    <row r="145" spans="1:16" s="201" customFormat="1" ht="28.8" customHeight="1" x14ac:dyDescent="0.3">
      <c r="A145" s="140" t="s">
        <v>303</v>
      </c>
      <c r="B145" s="140" t="s">
        <v>312</v>
      </c>
      <c r="C145" s="226" t="s">
        <v>836</v>
      </c>
      <c r="D145" s="205" t="s">
        <v>837</v>
      </c>
      <c r="E145" s="171" t="s">
        <v>838</v>
      </c>
      <c r="F145" s="220">
        <v>6.0229999999999997</v>
      </c>
      <c r="G145" s="11" t="s">
        <v>787</v>
      </c>
      <c r="H145" s="77">
        <v>196.85813953488372</v>
      </c>
      <c r="I145" s="79">
        <f>F145*H145</f>
        <v>1185.6765744186046</v>
      </c>
      <c r="J145" s="144" t="s">
        <v>844</v>
      </c>
      <c r="K145" s="145"/>
      <c r="L145" s="11" t="s">
        <v>266</v>
      </c>
      <c r="M145" s="20"/>
      <c r="N145" s="20"/>
      <c r="O145" s="20"/>
      <c r="P145" s="20"/>
    </row>
    <row r="146" spans="1:16" s="201" customFormat="1" x14ac:dyDescent="0.3">
      <c r="A146" s="162"/>
      <c r="B146" s="162"/>
      <c r="C146" s="227"/>
      <c r="D146" s="214"/>
      <c r="E146" s="173"/>
      <c r="F146" s="220">
        <v>6.1479999999999997</v>
      </c>
      <c r="G146" s="11" t="s">
        <v>787</v>
      </c>
      <c r="H146" s="77">
        <v>196.85813953488372</v>
      </c>
      <c r="I146" s="79">
        <f>F146*H146</f>
        <v>1210.2838418604651</v>
      </c>
      <c r="J146" s="164"/>
      <c r="K146" s="165"/>
      <c r="L146" s="11" t="s">
        <v>266</v>
      </c>
      <c r="M146" s="20"/>
      <c r="N146" s="20"/>
      <c r="O146" s="20"/>
      <c r="P146" s="20"/>
    </row>
    <row r="147" spans="1:16" s="201" customFormat="1" x14ac:dyDescent="0.3">
      <c r="A147" s="162"/>
      <c r="B147" s="162"/>
      <c r="C147" s="227"/>
      <c r="D147" s="214"/>
      <c r="E147" s="173"/>
      <c r="F147" s="220">
        <v>6.024</v>
      </c>
      <c r="G147" s="11" t="s">
        <v>787</v>
      </c>
      <c r="H147" s="77">
        <v>196.85813953488372</v>
      </c>
      <c r="I147" s="79">
        <f>F147*H147</f>
        <v>1185.8734325581395</v>
      </c>
      <c r="J147" s="164"/>
      <c r="K147" s="165"/>
      <c r="L147" s="11" t="s">
        <v>266</v>
      </c>
      <c r="M147" s="20"/>
      <c r="N147" s="20"/>
      <c r="O147" s="20"/>
      <c r="P147" s="20"/>
    </row>
    <row r="148" spans="1:16" s="201" customFormat="1" x14ac:dyDescent="0.3">
      <c r="A148" s="162"/>
      <c r="B148" s="162"/>
      <c r="C148" s="227"/>
      <c r="D148" s="214"/>
      <c r="E148" s="173"/>
      <c r="F148" s="220">
        <v>6.1360000000000001</v>
      </c>
      <c r="G148" s="11" t="s">
        <v>787</v>
      </c>
      <c r="H148" s="77">
        <v>196.85813953488372</v>
      </c>
      <c r="I148" s="79">
        <f>F148*H148</f>
        <v>1207.9215441860465</v>
      </c>
      <c r="J148" s="164"/>
      <c r="K148" s="165"/>
      <c r="L148" s="11" t="s">
        <v>266</v>
      </c>
      <c r="M148" s="20"/>
      <c r="N148" s="20"/>
      <c r="O148" s="20"/>
      <c r="P148" s="20"/>
    </row>
    <row r="149" spans="1:16" s="201" customFormat="1" x14ac:dyDescent="0.3">
      <c r="A149" s="162"/>
      <c r="B149" s="162"/>
      <c r="C149" s="227"/>
      <c r="D149" s="214"/>
      <c r="E149" s="173"/>
      <c r="F149" s="220">
        <v>6.0279999999999996</v>
      </c>
      <c r="G149" s="11" t="s">
        <v>787</v>
      </c>
      <c r="H149" s="77">
        <v>196.85813953488372</v>
      </c>
      <c r="I149" s="79">
        <f>F149*H149</f>
        <v>1186.660865116279</v>
      </c>
      <c r="J149" s="164"/>
      <c r="K149" s="165"/>
      <c r="L149" s="11" t="s">
        <v>266</v>
      </c>
      <c r="M149" s="20"/>
      <c r="N149" s="20"/>
      <c r="O149" s="20"/>
      <c r="P149" s="20"/>
    </row>
    <row r="150" spans="1:16" s="201" customFormat="1" x14ac:dyDescent="0.3">
      <c r="A150" s="162"/>
      <c r="B150" s="162"/>
      <c r="C150" s="227"/>
      <c r="D150" s="214"/>
      <c r="E150" s="173"/>
      <c r="F150" s="220">
        <v>6.1470000000000002</v>
      </c>
      <c r="G150" s="11" t="s">
        <v>787</v>
      </c>
      <c r="H150" s="77">
        <v>196.85813953488372</v>
      </c>
      <c r="I150" s="79">
        <f>F150*H150</f>
        <v>1210.0869837209302</v>
      </c>
      <c r="J150" s="164"/>
      <c r="K150" s="165"/>
      <c r="L150" s="11" t="s">
        <v>266</v>
      </c>
      <c r="M150" s="20"/>
      <c r="N150" s="20"/>
      <c r="O150" s="20"/>
      <c r="P150" s="20"/>
    </row>
    <row r="151" spans="1:16" s="201" customFormat="1" x14ac:dyDescent="0.3">
      <c r="A151" s="162"/>
      <c r="B151" s="162"/>
      <c r="C151" s="227"/>
      <c r="D151" s="214"/>
      <c r="E151" s="173"/>
      <c r="F151" s="220">
        <v>5.7009999999999996</v>
      </c>
      <c r="G151" s="11" t="s">
        <v>787</v>
      </c>
      <c r="H151" s="77">
        <v>196.85813953488372</v>
      </c>
      <c r="I151" s="79">
        <f>F151*H151</f>
        <v>1122.288253488372</v>
      </c>
      <c r="J151" s="164"/>
      <c r="K151" s="165"/>
      <c r="L151" s="11" t="s">
        <v>266</v>
      </c>
      <c r="M151" s="20"/>
      <c r="N151" s="20"/>
      <c r="O151" s="20"/>
      <c r="P151" s="20"/>
    </row>
    <row r="152" spans="1:16" s="201" customFormat="1" x14ac:dyDescent="0.3">
      <c r="A152" s="162"/>
      <c r="B152" s="162"/>
      <c r="C152" s="227"/>
      <c r="D152" s="214"/>
      <c r="E152" s="173"/>
      <c r="F152" s="220">
        <v>5.5609999999999999</v>
      </c>
      <c r="G152" s="11" t="s">
        <v>787</v>
      </c>
      <c r="H152" s="77">
        <v>196.85813953488372</v>
      </c>
      <c r="I152" s="79">
        <f>F152*H152</f>
        <v>1094.7281139534884</v>
      </c>
      <c r="J152" s="164"/>
      <c r="K152" s="165"/>
      <c r="L152" s="11" t="s">
        <v>266</v>
      </c>
      <c r="M152" s="20"/>
      <c r="N152" s="20"/>
      <c r="O152" s="20"/>
      <c r="P152" s="20"/>
    </row>
    <row r="153" spans="1:16" s="201" customFormat="1" x14ac:dyDescent="0.3">
      <c r="A153" s="141"/>
      <c r="B153" s="141"/>
      <c r="C153" s="228"/>
      <c r="D153" s="215"/>
      <c r="E153" s="172"/>
      <c r="F153" s="220">
        <v>2.1070000000000002</v>
      </c>
      <c r="G153" s="11" t="s">
        <v>787</v>
      </c>
      <c r="H153" s="77">
        <v>196.85813953488372</v>
      </c>
      <c r="I153" s="79">
        <f>F153*H153</f>
        <v>414.78010000000006</v>
      </c>
      <c r="J153" s="146"/>
      <c r="K153" s="147"/>
      <c r="L153" s="11" t="s">
        <v>266</v>
      </c>
      <c r="M153" s="20"/>
      <c r="N153" s="20"/>
      <c r="O153" s="20"/>
      <c r="P153" s="20"/>
    </row>
    <row r="154" spans="1:16" s="201" customFormat="1" ht="14.4" customHeight="1" x14ac:dyDescent="0.3">
      <c r="A154" s="140" t="s">
        <v>303</v>
      </c>
      <c r="B154" s="140" t="s">
        <v>311</v>
      </c>
      <c r="C154" s="226" t="s">
        <v>849</v>
      </c>
      <c r="D154" s="205" t="s">
        <v>850</v>
      </c>
      <c r="E154" s="171" t="s">
        <v>851</v>
      </c>
      <c r="F154" s="220">
        <v>0.55300000000000005</v>
      </c>
      <c r="G154" s="11" t="s">
        <v>787</v>
      </c>
      <c r="H154" s="77">
        <v>566.58604651162796</v>
      </c>
      <c r="I154" s="79">
        <f>F154*H154</f>
        <v>313.32208372093027</v>
      </c>
      <c r="J154" s="144" t="s">
        <v>844</v>
      </c>
      <c r="K154" s="145"/>
      <c r="L154" s="11" t="s">
        <v>266</v>
      </c>
      <c r="M154" s="20">
        <v>50</v>
      </c>
      <c r="N154" s="20">
        <v>800</v>
      </c>
      <c r="O154" s="20">
        <v>500</v>
      </c>
      <c r="P154" s="20" t="s">
        <v>267</v>
      </c>
    </row>
    <row r="155" spans="1:16" s="201" customFormat="1" x14ac:dyDescent="0.3">
      <c r="A155" s="141"/>
      <c r="B155" s="141"/>
      <c r="C155" s="228"/>
      <c r="D155" s="215"/>
      <c r="E155" s="172"/>
      <c r="F155" s="220">
        <v>0.95799999999999996</v>
      </c>
      <c r="G155" s="11" t="s">
        <v>787</v>
      </c>
      <c r="H155" s="77">
        <v>566.58604651162796</v>
      </c>
      <c r="I155" s="79">
        <f>F155*H155</f>
        <v>542.78943255813954</v>
      </c>
      <c r="J155" s="146"/>
      <c r="K155" s="147"/>
      <c r="L155" s="11" t="s">
        <v>266</v>
      </c>
      <c r="M155" s="20">
        <v>25</v>
      </c>
      <c r="N155" s="20">
        <v>800</v>
      </c>
      <c r="O155" s="20">
        <v>500</v>
      </c>
      <c r="P155" s="20" t="s">
        <v>267</v>
      </c>
    </row>
    <row r="156" spans="1:16" s="201" customFormat="1" ht="28.8" customHeight="1" x14ac:dyDescent="0.3">
      <c r="A156" s="70" t="s">
        <v>303</v>
      </c>
      <c r="B156" s="70" t="s">
        <v>312</v>
      </c>
      <c r="C156" s="237" t="s">
        <v>250</v>
      </c>
      <c r="D156" s="212" t="s">
        <v>251</v>
      </c>
      <c r="E156" s="72" t="s">
        <v>851</v>
      </c>
      <c r="F156" s="200">
        <v>0.44900000000000001</v>
      </c>
      <c r="G156" s="11" t="s">
        <v>787</v>
      </c>
      <c r="H156" s="77">
        <v>480.1968139534884</v>
      </c>
      <c r="I156" s="79">
        <f>F156*H156</f>
        <v>215.60836946511631</v>
      </c>
      <c r="J156" s="129" t="s">
        <v>844</v>
      </c>
      <c r="K156" s="130"/>
      <c r="L156" s="11" t="s">
        <v>266</v>
      </c>
      <c r="M156" s="10">
        <v>36</v>
      </c>
      <c r="N156" s="10">
        <v>800</v>
      </c>
      <c r="O156" s="10">
        <v>500</v>
      </c>
      <c r="P156" s="10" t="s">
        <v>267</v>
      </c>
    </row>
    <row r="157" spans="1:16" s="201" customFormat="1" ht="28.8" x14ac:dyDescent="0.3">
      <c r="A157" s="76" t="s">
        <v>303</v>
      </c>
      <c r="B157" s="76" t="s">
        <v>311</v>
      </c>
      <c r="C157" s="229" t="s">
        <v>928</v>
      </c>
      <c r="D157" s="202" t="s">
        <v>929</v>
      </c>
      <c r="E157" s="65" t="s">
        <v>805</v>
      </c>
      <c r="F157" s="200">
        <v>1.1739999999999999</v>
      </c>
      <c r="G157" s="11" t="s">
        <v>787</v>
      </c>
      <c r="H157" s="77">
        <v>581.43258837209305</v>
      </c>
      <c r="I157" s="79">
        <f>F157*H157</f>
        <v>682.60185874883723</v>
      </c>
      <c r="J157" s="169" t="s">
        <v>909</v>
      </c>
      <c r="K157" s="170"/>
      <c r="L157" s="11" t="s">
        <v>266</v>
      </c>
      <c r="M157" s="10">
        <v>54</v>
      </c>
      <c r="N157" s="10">
        <v>800</v>
      </c>
      <c r="O157" s="10">
        <v>400</v>
      </c>
      <c r="P157" s="10" t="s">
        <v>267</v>
      </c>
    </row>
    <row r="158" spans="1:16" s="201" customFormat="1" ht="43.2" x14ac:dyDescent="0.3">
      <c r="A158" s="76" t="s">
        <v>303</v>
      </c>
      <c r="B158" s="76" t="s">
        <v>312</v>
      </c>
      <c r="C158" s="229" t="s">
        <v>252</v>
      </c>
      <c r="D158" s="203" t="s">
        <v>253</v>
      </c>
      <c r="E158" s="17" t="s">
        <v>856</v>
      </c>
      <c r="F158" s="200">
        <v>0.49199999999999999</v>
      </c>
      <c r="G158" s="11" t="s">
        <v>787</v>
      </c>
      <c r="H158" s="77">
        <v>669.76744186046517</v>
      </c>
      <c r="I158" s="79">
        <f>F158*H158</f>
        <v>329.52558139534887</v>
      </c>
      <c r="J158" s="16" t="s">
        <v>403</v>
      </c>
      <c r="K158" s="16" t="s">
        <v>281</v>
      </c>
      <c r="L158" s="11" t="s">
        <v>266</v>
      </c>
      <c r="M158" s="10">
        <v>56</v>
      </c>
      <c r="N158" s="10">
        <v>800</v>
      </c>
      <c r="O158" s="10">
        <v>500</v>
      </c>
      <c r="P158" s="10" t="s">
        <v>267</v>
      </c>
    </row>
    <row r="159" spans="1:16" s="201" customFormat="1" ht="28.8" customHeight="1" x14ac:dyDescent="0.3">
      <c r="A159" s="140" t="s">
        <v>303</v>
      </c>
      <c r="B159" s="140" t="s">
        <v>311</v>
      </c>
      <c r="C159" s="226" t="s">
        <v>930</v>
      </c>
      <c r="D159" s="205" t="s">
        <v>931</v>
      </c>
      <c r="E159" s="148" t="s">
        <v>856</v>
      </c>
      <c r="F159" s="221">
        <v>0.187</v>
      </c>
      <c r="G159" s="11" t="s">
        <v>787</v>
      </c>
      <c r="H159" s="77">
        <v>557.05242558139537</v>
      </c>
      <c r="I159" s="79">
        <f>F159*H159</f>
        <v>104.16880358372093</v>
      </c>
      <c r="J159" s="144" t="s">
        <v>878</v>
      </c>
      <c r="K159" s="145"/>
      <c r="L159" s="11" t="s">
        <v>266</v>
      </c>
      <c r="M159" s="10">
        <v>45</v>
      </c>
      <c r="N159" s="10">
        <v>800</v>
      </c>
      <c r="O159" s="10">
        <v>400</v>
      </c>
      <c r="P159" s="10" t="s">
        <v>267</v>
      </c>
    </row>
    <row r="160" spans="1:16" s="201" customFormat="1" x14ac:dyDescent="0.3">
      <c r="A160" s="162"/>
      <c r="B160" s="162"/>
      <c r="C160" s="227"/>
      <c r="D160" s="214"/>
      <c r="E160" s="166"/>
      <c r="F160" s="200">
        <v>0.61499999999999999</v>
      </c>
      <c r="G160" s="11" t="s">
        <v>787</v>
      </c>
      <c r="H160" s="77">
        <v>557.05242558139537</v>
      </c>
      <c r="I160" s="79">
        <f>F160*H160</f>
        <v>342.58724173255814</v>
      </c>
      <c r="J160" s="164"/>
      <c r="K160" s="165"/>
      <c r="L160" s="11" t="s">
        <v>266</v>
      </c>
      <c r="M160" s="10">
        <v>60</v>
      </c>
      <c r="N160" s="10">
        <v>800</v>
      </c>
      <c r="O160" s="10">
        <v>500</v>
      </c>
      <c r="P160" s="10" t="s">
        <v>267</v>
      </c>
    </row>
    <row r="161" spans="1:16" s="201" customFormat="1" ht="28.8" customHeight="1" x14ac:dyDescent="0.3">
      <c r="A161" s="70" t="s">
        <v>303</v>
      </c>
      <c r="B161" s="70" t="s">
        <v>311</v>
      </c>
      <c r="C161" s="237" t="s">
        <v>962</v>
      </c>
      <c r="D161" s="212" t="s">
        <v>931</v>
      </c>
      <c r="E161" s="74" t="s">
        <v>805</v>
      </c>
      <c r="F161" s="200">
        <v>0.61799999999999999</v>
      </c>
      <c r="G161" s="11" t="s">
        <v>787</v>
      </c>
      <c r="H161" s="77">
        <v>750.41079999999999</v>
      </c>
      <c r="I161" s="79">
        <f>F161*H161</f>
        <v>463.75387439999997</v>
      </c>
      <c r="J161" s="144" t="s">
        <v>878</v>
      </c>
      <c r="K161" s="145"/>
      <c r="L161" s="11" t="s">
        <v>266</v>
      </c>
      <c r="M161" s="10">
        <v>60</v>
      </c>
      <c r="N161" s="10">
        <v>800</v>
      </c>
      <c r="O161" s="10">
        <v>500</v>
      </c>
      <c r="P161" s="10" t="s">
        <v>269</v>
      </c>
    </row>
    <row r="162" spans="1:16" s="201" customFormat="1" ht="28.8" customHeight="1" x14ac:dyDescent="0.3">
      <c r="A162" s="76" t="s">
        <v>303</v>
      </c>
      <c r="B162" s="76" t="s">
        <v>311</v>
      </c>
      <c r="C162" s="229" t="s">
        <v>932</v>
      </c>
      <c r="D162" s="203" t="s">
        <v>933</v>
      </c>
      <c r="E162" s="17" t="s">
        <v>856</v>
      </c>
      <c r="F162" s="200">
        <v>0.185</v>
      </c>
      <c r="G162" s="11" t="s">
        <v>787</v>
      </c>
      <c r="H162" s="77">
        <v>636.3821720930232</v>
      </c>
      <c r="I162" s="79">
        <f>F162*H162</f>
        <v>117.7307018372093</v>
      </c>
      <c r="J162" s="167" t="s">
        <v>844</v>
      </c>
      <c r="K162" s="168"/>
      <c r="L162" s="11" t="s">
        <v>266</v>
      </c>
      <c r="M162" s="10">
        <v>46</v>
      </c>
      <c r="N162" s="10">
        <v>800</v>
      </c>
      <c r="O162" s="10">
        <v>400</v>
      </c>
      <c r="P162" s="10" t="s">
        <v>267</v>
      </c>
    </row>
    <row r="163" spans="1:16" s="201" customFormat="1" ht="43.2" x14ac:dyDescent="0.3">
      <c r="A163" s="76" t="s">
        <v>308</v>
      </c>
      <c r="B163" s="76" t="s">
        <v>311</v>
      </c>
      <c r="C163" s="238" t="s">
        <v>369</v>
      </c>
      <c r="D163" s="212" t="s">
        <v>368</v>
      </c>
      <c r="E163" s="75" t="s">
        <v>270</v>
      </c>
      <c r="F163" s="200">
        <v>0.66200000000000003</v>
      </c>
      <c r="G163" s="11" t="s">
        <v>787</v>
      </c>
      <c r="H163" s="77">
        <v>1746.6581395348837</v>
      </c>
      <c r="I163" s="79">
        <f>F163*H163</f>
        <v>1156.287688372093</v>
      </c>
      <c r="J163" s="129" t="s">
        <v>278</v>
      </c>
      <c r="K163" s="130"/>
      <c r="L163" s="11" t="s">
        <v>266</v>
      </c>
      <c r="M163" s="10">
        <v>252</v>
      </c>
      <c r="N163" s="10">
        <v>1200</v>
      </c>
      <c r="O163" s="10">
        <v>500</v>
      </c>
      <c r="P163" s="10" t="s">
        <v>267</v>
      </c>
    </row>
    <row r="164" spans="1:16" s="201" customFormat="1" ht="43.2" x14ac:dyDescent="0.3">
      <c r="A164" s="76" t="s">
        <v>304</v>
      </c>
      <c r="B164" s="76" t="s">
        <v>491</v>
      </c>
      <c r="C164" s="229" t="s">
        <v>254</v>
      </c>
      <c r="D164" s="203" t="s">
        <v>255</v>
      </c>
      <c r="E164" s="17" t="s">
        <v>793</v>
      </c>
      <c r="F164" s="200">
        <v>0.20599999999999999</v>
      </c>
      <c r="G164" s="11" t="s">
        <v>787</v>
      </c>
      <c r="H164" s="77">
        <v>639.05116279069773</v>
      </c>
      <c r="I164" s="79">
        <f>F164*H164</f>
        <v>131.64453953488373</v>
      </c>
      <c r="J164" s="129" t="s">
        <v>404</v>
      </c>
      <c r="K164" s="130"/>
      <c r="L164" s="11" t="s">
        <v>266</v>
      </c>
      <c r="M164" s="10">
        <v>49</v>
      </c>
      <c r="N164" s="10">
        <v>900</v>
      </c>
      <c r="O164" s="10">
        <v>400</v>
      </c>
      <c r="P164" s="10" t="s">
        <v>267</v>
      </c>
    </row>
    <row r="165" spans="1:16" s="201" customFormat="1" ht="43.2" x14ac:dyDescent="0.3">
      <c r="A165" s="76" t="s">
        <v>309</v>
      </c>
      <c r="B165" s="76" t="s">
        <v>311</v>
      </c>
      <c r="C165" s="229" t="s">
        <v>256</v>
      </c>
      <c r="D165" s="203" t="s">
        <v>286</v>
      </c>
      <c r="E165" s="17" t="s">
        <v>273</v>
      </c>
      <c r="F165" s="200">
        <v>1.224</v>
      </c>
      <c r="G165" s="11" t="s">
        <v>787</v>
      </c>
      <c r="H165" s="77">
        <v>739.33255813953497</v>
      </c>
      <c r="I165" s="79">
        <f>F165*H165</f>
        <v>904.94305116279077</v>
      </c>
      <c r="J165" s="129" t="s">
        <v>844</v>
      </c>
      <c r="K165" s="130"/>
      <c r="L165" s="11" t="s">
        <v>266</v>
      </c>
      <c r="M165" s="10">
        <v>98</v>
      </c>
      <c r="N165" s="10">
        <v>800</v>
      </c>
      <c r="O165" s="10">
        <v>500</v>
      </c>
      <c r="P165" s="10" t="s">
        <v>267</v>
      </c>
    </row>
    <row r="166" spans="1:16" s="201" customFormat="1" ht="51" customHeight="1" x14ac:dyDescent="0.3">
      <c r="A166" s="140" t="s">
        <v>305</v>
      </c>
      <c r="B166" s="140" t="s">
        <v>313</v>
      </c>
      <c r="C166" s="226" t="s">
        <v>555</v>
      </c>
      <c r="D166" s="205" t="s">
        <v>556</v>
      </c>
      <c r="E166" s="148" t="s">
        <v>794</v>
      </c>
      <c r="F166" s="200">
        <v>0.64200000000000002</v>
      </c>
      <c r="G166" s="11" t="s">
        <v>787</v>
      </c>
      <c r="H166" s="77">
        <v>79.534883720930239</v>
      </c>
      <c r="I166" s="79">
        <f>F166*H166</f>
        <v>51.061395348837216</v>
      </c>
      <c r="J166" s="144" t="s">
        <v>281</v>
      </c>
      <c r="K166" s="145"/>
      <c r="L166" s="11" t="s">
        <v>266</v>
      </c>
      <c r="M166" s="10">
        <v>21</v>
      </c>
      <c r="N166" s="10">
        <v>800</v>
      </c>
      <c r="O166" s="10">
        <v>450</v>
      </c>
      <c r="P166" s="10" t="s">
        <v>334</v>
      </c>
    </row>
    <row r="167" spans="1:16" s="201" customFormat="1" x14ac:dyDescent="0.3">
      <c r="A167" s="162"/>
      <c r="B167" s="162"/>
      <c r="C167" s="227"/>
      <c r="D167" s="214"/>
      <c r="E167" s="166"/>
      <c r="F167" s="200">
        <v>1.29</v>
      </c>
      <c r="G167" s="11" t="s">
        <v>787</v>
      </c>
      <c r="H167" s="77">
        <v>79.534883720930239</v>
      </c>
      <c r="I167" s="79">
        <f>F167*H167</f>
        <v>102.60000000000001</v>
      </c>
      <c r="J167" s="164"/>
      <c r="K167" s="165"/>
      <c r="L167" s="11" t="s">
        <v>266</v>
      </c>
      <c r="M167" s="10">
        <v>31</v>
      </c>
      <c r="N167" s="10">
        <v>800</v>
      </c>
      <c r="O167" s="10">
        <v>450</v>
      </c>
      <c r="P167" s="10" t="s">
        <v>334</v>
      </c>
    </row>
    <row r="168" spans="1:16" s="201" customFormat="1" x14ac:dyDescent="0.3">
      <c r="A168" s="141"/>
      <c r="B168" s="141"/>
      <c r="C168" s="228"/>
      <c r="D168" s="215"/>
      <c r="E168" s="149"/>
      <c r="F168" s="200">
        <v>2.7486000000000002</v>
      </c>
      <c r="G168" s="11" t="s">
        <v>787</v>
      </c>
      <c r="H168" s="77">
        <v>79.534883720930239</v>
      </c>
      <c r="I168" s="79">
        <f>F168*H168</f>
        <v>218.60958139534887</v>
      </c>
      <c r="J168" s="146"/>
      <c r="K168" s="147"/>
      <c r="L168" s="11" t="s">
        <v>266</v>
      </c>
      <c r="M168" s="10">
        <v>54</v>
      </c>
      <c r="N168" s="10">
        <v>800</v>
      </c>
      <c r="O168" s="10">
        <v>450</v>
      </c>
      <c r="P168" s="10" t="s">
        <v>334</v>
      </c>
    </row>
    <row r="169" spans="1:16" s="201" customFormat="1" ht="14.4" customHeight="1" x14ac:dyDescent="0.3">
      <c r="A169" s="140" t="s">
        <v>305</v>
      </c>
      <c r="B169" s="140" t="s">
        <v>313</v>
      </c>
      <c r="C169" s="226" t="s">
        <v>814</v>
      </c>
      <c r="D169" s="205" t="s">
        <v>815</v>
      </c>
      <c r="E169" s="142" t="s">
        <v>805</v>
      </c>
      <c r="F169" s="200">
        <v>6.9969999999999999</v>
      </c>
      <c r="G169" s="11" t="s">
        <v>787</v>
      </c>
      <c r="H169" s="77">
        <v>142.27441860465117</v>
      </c>
      <c r="I169" s="79">
        <f>F169*H169</f>
        <v>995.49410697674421</v>
      </c>
      <c r="J169" s="144" t="s">
        <v>274</v>
      </c>
      <c r="K169" s="145"/>
      <c r="L169" s="11" t="s">
        <v>266</v>
      </c>
      <c r="M169" s="10">
        <v>220</v>
      </c>
      <c r="N169" s="10">
        <v>900</v>
      </c>
      <c r="O169" s="10">
        <v>400</v>
      </c>
      <c r="P169" s="10" t="s">
        <v>269</v>
      </c>
    </row>
    <row r="170" spans="1:16" s="201" customFormat="1" x14ac:dyDescent="0.3">
      <c r="A170" s="162"/>
      <c r="B170" s="162"/>
      <c r="C170" s="227"/>
      <c r="D170" s="214"/>
      <c r="E170" s="163"/>
      <c r="F170" s="200">
        <v>0.501</v>
      </c>
      <c r="G170" s="11" t="s">
        <v>787</v>
      </c>
      <c r="H170" s="77">
        <v>142.27441860465117</v>
      </c>
      <c r="I170" s="79">
        <f>F170*H170</f>
        <v>71.279483720930244</v>
      </c>
      <c r="J170" s="164"/>
      <c r="K170" s="165"/>
      <c r="L170" s="11" t="s">
        <v>266</v>
      </c>
      <c r="M170" s="10">
        <v>21</v>
      </c>
      <c r="N170" s="10">
        <v>600</v>
      </c>
      <c r="O170" s="10">
        <v>400</v>
      </c>
      <c r="P170" s="10" t="s">
        <v>269</v>
      </c>
    </row>
    <row r="171" spans="1:16" s="201" customFormat="1" x14ac:dyDescent="0.3">
      <c r="A171" s="141"/>
      <c r="B171" s="141"/>
      <c r="C171" s="228"/>
      <c r="D171" s="215"/>
      <c r="E171" s="143"/>
      <c r="F171" s="200">
        <v>0.49</v>
      </c>
      <c r="G171" s="11" t="s">
        <v>787</v>
      </c>
      <c r="H171" s="77">
        <v>142.27441860465117</v>
      </c>
      <c r="I171" s="79">
        <f>F171*H171</f>
        <v>69.714465116279072</v>
      </c>
      <c r="J171" s="146"/>
      <c r="K171" s="147"/>
      <c r="L171" s="11" t="s">
        <v>266</v>
      </c>
      <c r="M171" s="10">
        <v>21</v>
      </c>
      <c r="N171" s="10">
        <v>600</v>
      </c>
      <c r="O171" s="10">
        <v>400</v>
      </c>
      <c r="P171" s="10" t="s">
        <v>269</v>
      </c>
    </row>
    <row r="172" spans="1:16" s="201" customFormat="1" ht="55.2" x14ac:dyDescent="0.3">
      <c r="A172" s="76" t="s">
        <v>305</v>
      </c>
      <c r="B172" s="76" t="s">
        <v>313</v>
      </c>
      <c r="C172" s="229" t="s">
        <v>257</v>
      </c>
      <c r="D172" s="203" t="s">
        <v>258</v>
      </c>
      <c r="E172" s="17" t="s">
        <v>795</v>
      </c>
      <c r="F172" s="200">
        <v>199.28200000000001</v>
      </c>
      <c r="G172" s="11" t="s">
        <v>787</v>
      </c>
      <c r="H172" s="77">
        <v>238.79302325581395</v>
      </c>
      <c r="I172" s="79">
        <f>F172*H172</f>
        <v>47587.151260465122</v>
      </c>
      <c r="J172" s="129" t="s">
        <v>274</v>
      </c>
      <c r="K172" s="130"/>
      <c r="L172" s="11" t="s">
        <v>266</v>
      </c>
      <c r="M172" s="159" t="s">
        <v>492</v>
      </c>
      <c r="N172" s="160"/>
      <c r="O172" s="161"/>
      <c r="P172" s="10" t="s">
        <v>267</v>
      </c>
    </row>
    <row r="173" spans="1:16" s="201" customFormat="1" ht="55.2" x14ac:dyDescent="0.3">
      <c r="A173" s="76" t="s">
        <v>305</v>
      </c>
      <c r="B173" s="76" t="s">
        <v>313</v>
      </c>
      <c r="C173" s="229" t="s">
        <v>260</v>
      </c>
      <c r="D173" s="203" t="s">
        <v>258</v>
      </c>
      <c r="E173" s="17" t="s">
        <v>279</v>
      </c>
      <c r="F173" s="200">
        <v>4.8630000000000004</v>
      </c>
      <c r="G173" s="11" t="s">
        <v>787</v>
      </c>
      <c r="H173" s="77">
        <v>186.10000000000002</v>
      </c>
      <c r="I173" s="79">
        <f>F173*H173</f>
        <v>905.00430000000017</v>
      </c>
      <c r="J173" s="129" t="s">
        <v>274</v>
      </c>
      <c r="K173" s="130"/>
      <c r="L173" s="11" t="s">
        <v>266</v>
      </c>
      <c r="M173" s="159" t="s">
        <v>492</v>
      </c>
      <c r="N173" s="160"/>
      <c r="O173" s="161"/>
      <c r="P173" s="10" t="s">
        <v>267</v>
      </c>
    </row>
    <row r="174" spans="1:16" s="201" customFormat="1" ht="55.2" x14ac:dyDescent="0.3">
      <c r="A174" s="76" t="s">
        <v>305</v>
      </c>
      <c r="B174" s="76" t="s">
        <v>313</v>
      </c>
      <c r="C174" s="229" t="s">
        <v>259</v>
      </c>
      <c r="D174" s="203" t="s">
        <v>258</v>
      </c>
      <c r="E174" s="17" t="s">
        <v>795</v>
      </c>
      <c r="F174" s="213">
        <v>131.52600000000001</v>
      </c>
      <c r="G174" s="11" t="s">
        <v>787</v>
      </c>
      <c r="H174" s="77">
        <v>211.60697674418606</v>
      </c>
      <c r="I174" s="79">
        <f>F174*H174</f>
        <v>27831.819223255818</v>
      </c>
      <c r="J174" s="129" t="s">
        <v>274</v>
      </c>
      <c r="K174" s="130"/>
      <c r="L174" s="11" t="s">
        <v>266</v>
      </c>
      <c r="M174" s="156" t="s">
        <v>492</v>
      </c>
      <c r="N174" s="157"/>
      <c r="O174" s="158"/>
      <c r="P174" s="11" t="s">
        <v>267</v>
      </c>
    </row>
    <row r="175" spans="1:16" s="201" customFormat="1" ht="55.2" x14ac:dyDescent="0.3">
      <c r="A175" s="76" t="s">
        <v>305</v>
      </c>
      <c r="B175" s="76" t="s">
        <v>313</v>
      </c>
      <c r="C175" s="229" t="s">
        <v>261</v>
      </c>
      <c r="D175" s="203" t="s">
        <v>262</v>
      </c>
      <c r="E175" s="17" t="s">
        <v>795</v>
      </c>
      <c r="F175" s="213">
        <v>3.0139999999999998</v>
      </c>
      <c r="G175" s="11" t="s">
        <v>787</v>
      </c>
      <c r="H175" s="77">
        <v>212.86279069767443</v>
      </c>
      <c r="I175" s="79">
        <f>F175*H175</f>
        <v>641.56845116279067</v>
      </c>
      <c r="J175" s="129" t="s">
        <v>274</v>
      </c>
      <c r="K175" s="130"/>
      <c r="L175" s="11" t="s">
        <v>266</v>
      </c>
      <c r="M175" s="156" t="s">
        <v>492</v>
      </c>
      <c r="N175" s="157"/>
      <c r="O175" s="158"/>
      <c r="P175" s="11" t="s">
        <v>267</v>
      </c>
    </row>
    <row r="176" spans="1:16" s="201" customFormat="1" ht="28.8" customHeight="1" x14ac:dyDescent="0.3">
      <c r="A176" s="140" t="s">
        <v>306</v>
      </c>
      <c r="B176" s="140" t="s">
        <v>313</v>
      </c>
      <c r="C176" s="226" t="s">
        <v>942</v>
      </c>
      <c r="D176" s="205" t="s">
        <v>943</v>
      </c>
      <c r="E176" s="142" t="s">
        <v>805</v>
      </c>
      <c r="F176" s="213">
        <v>2.0710000000000002</v>
      </c>
      <c r="G176" s="11" t="s">
        <v>787</v>
      </c>
      <c r="H176" s="77">
        <v>55.53</v>
      </c>
      <c r="I176" s="79">
        <f>F176*H176</f>
        <v>115.00263000000001</v>
      </c>
      <c r="J176" s="152" t="s">
        <v>277</v>
      </c>
      <c r="K176" s="153"/>
      <c r="L176" s="11" t="s">
        <v>266</v>
      </c>
      <c r="M176" s="10">
        <v>17</v>
      </c>
      <c r="N176" s="10">
        <v>600</v>
      </c>
      <c r="O176" s="10">
        <v>300</v>
      </c>
      <c r="P176" s="11"/>
    </row>
    <row r="177" spans="1:16" s="201" customFormat="1" x14ac:dyDescent="0.3">
      <c r="A177" s="141"/>
      <c r="B177" s="141"/>
      <c r="C177" s="228"/>
      <c r="D177" s="215"/>
      <c r="E177" s="143"/>
      <c r="F177" s="213">
        <v>0.55900000000000005</v>
      </c>
      <c r="G177" s="11" t="s">
        <v>787</v>
      </c>
      <c r="H177" s="77">
        <v>55.53</v>
      </c>
      <c r="I177" s="79">
        <f>F177*H177</f>
        <v>31.041270000000004</v>
      </c>
      <c r="J177" s="154"/>
      <c r="K177" s="155"/>
      <c r="L177" s="11" t="s">
        <v>266</v>
      </c>
      <c r="M177" s="10">
        <v>6</v>
      </c>
      <c r="N177" s="10">
        <v>600</v>
      </c>
      <c r="O177" s="10">
        <v>300</v>
      </c>
      <c r="P177" s="11"/>
    </row>
    <row r="178" spans="1:16" s="201" customFormat="1" ht="14.4" customHeight="1" x14ac:dyDescent="0.3">
      <c r="A178" s="140" t="s">
        <v>944</v>
      </c>
      <c r="B178" s="140" t="s">
        <v>945</v>
      </c>
      <c r="C178" s="226" t="s">
        <v>946</v>
      </c>
      <c r="D178" s="205" t="s">
        <v>947</v>
      </c>
      <c r="E178" s="142" t="s">
        <v>805</v>
      </c>
      <c r="F178" s="200">
        <v>0.36099999999999999</v>
      </c>
      <c r="G178" s="11" t="s">
        <v>787</v>
      </c>
      <c r="H178" s="77">
        <v>83.176699999999997</v>
      </c>
      <c r="I178" s="79">
        <f>F178*H178</f>
        <v>30.026788699999997</v>
      </c>
      <c r="J178" s="152" t="s">
        <v>885</v>
      </c>
      <c r="K178" s="153"/>
      <c r="L178" s="11" t="s">
        <v>266</v>
      </c>
      <c r="M178" s="10">
        <v>13</v>
      </c>
      <c r="N178" s="10">
        <v>800</v>
      </c>
      <c r="O178" s="10">
        <v>450</v>
      </c>
      <c r="P178" s="10" t="s">
        <v>267</v>
      </c>
    </row>
    <row r="179" spans="1:16" s="201" customFormat="1" x14ac:dyDescent="0.3">
      <c r="A179" s="141"/>
      <c r="B179" s="141"/>
      <c r="C179" s="228"/>
      <c r="D179" s="215"/>
      <c r="E179" s="143"/>
      <c r="F179" s="200">
        <v>6.2480000000000002</v>
      </c>
      <c r="G179" s="11" t="s">
        <v>787</v>
      </c>
      <c r="H179" s="77">
        <v>83.176699999999997</v>
      </c>
      <c r="I179" s="79">
        <f>F179*H179</f>
        <v>519.68802159999996</v>
      </c>
      <c r="J179" s="154"/>
      <c r="K179" s="155"/>
      <c r="L179" s="11" t="s">
        <v>266</v>
      </c>
      <c r="M179" s="10">
        <v>60</v>
      </c>
      <c r="N179" s="10">
        <v>800</v>
      </c>
      <c r="O179" s="10">
        <v>450</v>
      </c>
      <c r="P179" s="10" t="s">
        <v>267</v>
      </c>
    </row>
    <row r="180" spans="1:16" s="201" customFormat="1" ht="43.2" x14ac:dyDescent="0.3">
      <c r="A180" s="76" t="s">
        <v>944</v>
      </c>
      <c r="B180" s="76" t="s">
        <v>945</v>
      </c>
      <c r="C180" s="229" t="s">
        <v>948</v>
      </c>
      <c r="D180" s="202" t="s">
        <v>949</v>
      </c>
      <c r="E180" s="87" t="s">
        <v>805</v>
      </c>
      <c r="F180" s="200">
        <v>1.3819999999999999</v>
      </c>
      <c r="G180" s="88" t="s">
        <v>787</v>
      </c>
      <c r="H180" s="77">
        <v>87.669799999999995</v>
      </c>
      <c r="I180" s="79">
        <f>F180*H180</f>
        <v>121.15966359999999</v>
      </c>
      <c r="J180" s="150" t="s">
        <v>885</v>
      </c>
      <c r="K180" s="151"/>
      <c r="L180" s="88" t="s">
        <v>266</v>
      </c>
      <c r="M180" s="88">
        <v>21</v>
      </c>
      <c r="N180" s="88">
        <v>800</v>
      </c>
      <c r="O180" s="88">
        <v>450</v>
      </c>
      <c r="P180" s="88" t="s">
        <v>267</v>
      </c>
    </row>
    <row r="181" spans="1:16" s="201" customFormat="1" ht="14.4" customHeight="1" x14ac:dyDescent="0.3">
      <c r="A181" s="140" t="s">
        <v>307</v>
      </c>
      <c r="B181" s="140" t="s">
        <v>315</v>
      </c>
      <c r="C181" s="231" t="s">
        <v>264</v>
      </c>
      <c r="D181" s="205" t="s">
        <v>265</v>
      </c>
      <c r="E181" s="148" t="s">
        <v>852</v>
      </c>
      <c r="F181" s="200">
        <v>0.54400000000000004</v>
      </c>
      <c r="G181" s="11" t="s">
        <v>787</v>
      </c>
      <c r="H181" s="77">
        <v>173.38372093023256</v>
      </c>
      <c r="I181" s="79">
        <f>F181*H181</f>
        <v>94.320744186046511</v>
      </c>
      <c r="J181" s="144" t="s">
        <v>277</v>
      </c>
      <c r="K181" s="145"/>
      <c r="L181" s="11" t="s">
        <v>266</v>
      </c>
      <c r="M181" s="10">
        <v>10</v>
      </c>
      <c r="N181" s="10">
        <v>600</v>
      </c>
      <c r="O181" s="10">
        <v>300</v>
      </c>
      <c r="P181" s="10" t="s">
        <v>267</v>
      </c>
    </row>
    <row r="182" spans="1:16" s="201" customFormat="1" x14ac:dyDescent="0.3">
      <c r="A182" s="141"/>
      <c r="B182" s="141"/>
      <c r="C182" s="232"/>
      <c r="D182" s="215"/>
      <c r="E182" s="149"/>
      <c r="F182" s="200">
        <v>0.14599999999999999</v>
      </c>
      <c r="G182" s="11" t="s">
        <v>787</v>
      </c>
      <c r="H182" s="77">
        <v>173.38372093023256</v>
      </c>
      <c r="I182" s="79">
        <f>F182*H182</f>
        <v>25.31402325581395</v>
      </c>
      <c r="J182" s="146"/>
      <c r="K182" s="147"/>
      <c r="L182" s="11" t="s">
        <v>266</v>
      </c>
      <c r="M182" s="10">
        <v>7</v>
      </c>
      <c r="N182" s="10">
        <v>600</v>
      </c>
      <c r="O182" s="10">
        <v>300</v>
      </c>
      <c r="P182" s="10" t="s">
        <v>267</v>
      </c>
    </row>
    <row r="183" spans="1:16" s="201" customFormat="1" ht="28.8" customHeight="1" x14ac:dyDescent="0.3">
      <c r="A183" s="140" t="s">
        <v>306</v>
      </c>
      <c r="B183" s="140" t="s">
        <v>311</v>
      </c>
      <c r="C183" s="226" t="s">
        <v>996</v>
      </c>
      <c r="D183" s="205" t="s">
        <v>997</v>
      </c>
      <c r="E183" s="142" t="s">
        <v>805</v>
      </c>
      <c r="F183" s="200">
        <v>0.53600000000000003</v>
      </c>
      <c r="G183" s="11" t="s">
        <v>787</v>
      </c>
      <c r="H183" s="77">
        <v>151.71459999999999</v>
      </c>
      <c r="I183" s="79">
        <f>F183*H183</f>
        <v>81.319025600000003</v>
      </c>
      <c r="J183" s="144" t="s">
        <v>277</v>
      </c>
      <c r="K183" s="145"/>
      <c r="L183" s="11" t="s">
        <v>266</v>
      </c>
      <c r="M183" s="10">
        <v>30</v>
      </c>
      <c r="N183" s="10"/>
      <c r="O183" s="10"/>
      <c r="P183" s="10" t="s">
        <v>269</v>
      </c>
    </row>
    <row r="184" spans="1:16" s="201" customFormat="1" x14ac:dyDescent="0.3">
      <c r="A184" s="141"/>
      <c r="B184" s="141"/>
      <c r="C184" s="228"/>
      <c r="D184" s="215"/>
      <c r="E184" s="143"/>
      <c r="F184" s="200">
        <v>0.97799999999999998</v>
      </c>
      <c r="G184" s="11" t="s">
        <v>787</v>
      </c>
      <c r="H184" s="77">
        <v>151.71459999999999</v>
      </c>
      <c r="I184" s="79">
        <f>F184*H184</f>
        <v>148.37687879999999</v>
      </c>
      <c r="J184" s="146"/>
      <c r="K184" s="147"/>
      <c r="L184" s="11" t="s">
        <v>266</v>
      </c>
      <c r="M184" s="10">
        <v>37</v>
      </c>
      <c r="N184" s="10"/>
      <c r="O184" s="10"/>
      <c r="P184" s="10" t="s">
        <v>269</v>
      </c>
    </row>
    <row r="185" spans="1:16" s="201" customFormat="1" ht="14.4" customHeight="1" x14ac:dyDescent="0.3">
      <c r="A185" s="140" t="s">
        <v>557</v>
      </c>
      <c r="B185" s="140" t="s">
        <v>313</v>
      </c>
      <c r="C185" s="226" t="s">
        <v>864</v>
      </c>
      <c r="D185" s="205" t="s">
        <v>865</v>
      </c>
      <c r="E185" s="148" t="s">
        <v>796</v>
      </c>
      <c r="F185" s="200">
        <v>0.39500000000000002</v>
      </c>
      <c r="G185" s="11" t="s">
        <v>787</v>
      </c>
      <c r="H185" s="77">
        <v>340.70697674418608</v>
      </c>
      <c r="I185" s="79">
        <f>F185*H185</f>
        <v>134.57925581395349</v>
      </c>
      <c r="J185" s="144" t="s">
        <v>274</v>
      </c>
      <c r="K185" s="145"/>
      <c r="L185" s="11" t="s">
        <v>266</v>
      </c>
      <c r="M185" s="10">
        <v>47</v>
      </c>
      <c r="N185" s="10">
        <v>900</v>
      </c>
      <c r="O185" s="10">
        <v>400</v>
      </c>
      <c r="P185" s="10" t="s">
        <v>267</v>
      </c>
    </row>
    <row r="186" spans="1:16" s="201" customFormat="1" x14ac:dyDescent="0.3">
      <c r="A186" s="141"/>
      <c r="B186" s="141"/>
      <c r="C186" s="228"/>
      <c r="D186" s="215"/>
      <c r="E186" s="149"/>
      <c r="F186" s="200">
        <v>1.02</v>
      </c>
      <c r="G186" s="11" t="s">
        <v>787</v>
      </c>
      <c r="H186" s="77">
        <v>340.70697674418608</v>
      </c>
      <c r="I186" s="79">
        <f>F186*H186</f>
        <v>347.52111627906982</v>
      </c>
      <c r="J186" s="146"/>
      <c r="K186" s="147"/>
      <c r="L186" s="11" t="s">
        <v>266</v>
      </c>
      <c r="M186" s="10">
        <v>120</v>
      </c>
      <c r="N186" s="10">
        <v>1400</v>
      </c>
      <c r="O186" s="10">
        <v>600</v>
      </c>
      <c r="P186" s="10" t="s">
        <v>267</v>
      </c>
    </row>
    <row r="187" spans="1:16" s="201" customFormat="1" ht="14.4" customHeight="1" x14ac:dyDescent="0.3">
      <c r="A187" s="140" t="s">
        <v>557</v>
      </c>
      <c r="B187" s="140" t="s">
        <v>313</v>
      </c>
      <c r="C187" s="205" t="s">
        <v>558</v>
      </c>
      <c r="D187" s="205" t="s">
        <v>559</v>
      </c>
      <c r="E187" s="148" t="s">
        <v>796</v>
      </c>
      <c r="F187" s="200">
        <v>0.13300000000000001</v>
      </c>
      <c r="G187" s="11" t="s">
        <v>787</v>
      </c>
      <c r="H187" s="77">
        <v>313.10000000000002</v>
      </c>
      <c r="I187" s="79">
        <f>F187*H187</f>
        <v>41.642300000000006</v>
      </c>
      <c r="J187" s="144" t="s">
        <v>274</v>
      </c>
      <c r="K187" s="145"/>
      <c r="L187" s="11" t="s">
        <v>266</v>
      </c>
      <c r="M187" s="10">
        <v>135</v>
      </c>
      <c r="N187" s="10">
        <v>1400</v>
      </c>
      <c r="O187" s="10">
        <v>600</v>
      </c>
      <c r="P187" s="10" t="s">
        <v>267</v>
      </c>
    </row>
    <row r="188" spans="1:16" s="201" customFormat="1" x14ac:dyDescent="0.3">
      <c r="A188" s="141"/>
      <c r="B188" s="141"/>
      <c r="C188" s="215"/>
      <c r="D188" s="215"/>
      <c r="E188" s="149"/>
      <c r="F188" s="200">
        <v>0.47399999999999998</v>
      </c>
      <c r="G188" s="11" t="s">
        <v>787</v>
      </c>
      <c r="H188" s="77">
        <v>313.10000000000002</v>
      </c>
      <c r="I188" s="79">
        <f>F188*H188</f>
        <v>148.40940000000001</v>
      </c>
      <c r="J188" s="146"/>
      <c r="K188" s="147"/>
      <c r="L188" s="11" t="s">
        <v>266</v>
      </c>
      <c r="M188" s="10">
        <v>164</v>
      </c>
      <c r="N188" s="10">
        <v>1400</v>
      </c>
      <c r="O188" s="10">
        <v>600</v>
      </c>
      <c r="P188" s="10" t="s">
        <v>267</v>
      </c>
    </row>
    <row r="189" spans="1:16" s="201" customFormat="1" ht="28.8" customHeight="1" x14ac:dyDescent="0.3">
      <c r="A189" s="71" t="s">
        <v>557</v>
      </c>
      <c r="B189" s="71" t="s">
        <v>311</v>
      </c>
      <c r="C189" s="209" t="s">
        <v>934</v>
      </c>
      <c r="D189" s="209" t="s">
        <v>935</v>
      </c>
      <c r="E189" s="73" t="s">
        <v>936</v>
      </c>
      <c r="F189" s="200">
        <v>0.435</v>
      </c>
      <c r="G189" s="11" t="s">
        <v>787</v>
      </c>
      <c r="H189" s="77">
        <v>373.87383488372097</v>
      </c>
      <c r="I189" s="79">
        <f>F189*H189</f>
        <v>162.63511817441864</v>
      </c>
      <c r="J189" s="129" t="s">
        <v>937</v>
      </c>
      <c r="K189" s="130"/>
      <c r="L189" s="11" t="s">
        <v>266</v>
      </c>
      <c r="M189" s="10">
        <v>99</v>
      </c>
      <c r="N189" s="10">
        <v>1000</v>
      </c>
      <c r="O189" s="10">
        <v>450</v>
      </c>
      <c r="P189" s="10" t="s">
        <v>267</v>
      </c>
    </row>
    <row r="190" spans="1:16" s="201" customFormat="1" ht="28.8" customHeight="1" x14ac:dyDescent="0.3">
      <c r="A190" s="140" t="s">
        <v>938</v>
      </c>
      <c r="B190" s="140" t="s">
        <v>311</v>
      </c>
      <c r="C190" s="205" t="s">
        <v>939</v>
      </c>
      <c r="D190" s="205" t="s">
        <v>940</v>
      </c>
      <c r="E190" s="142" t="s">
        <v>805</v>
      </c>
      <c r="F190" s="200">
        <v>1.5860000000000001</v>
      </c>
      <c r="G190" s="11" t="s">
        <v>787</v>
      </c>
      <c r="H190" s="77">
        <v>151.07387441860465</v>
      </c>
      <c r="I190" s="79">
        <f>F190*H190</f>
        <v>239.60316482790699</v>
      </c>
      <c r="J190" s="144" t="s">
        <v>885</v>
      </c>
      <c r="K190" s="145"/>
      <c r="L190" s="11" t="s">
        <v>266</v>
      </c>
      <c r="M190" s="10">
        <v>16</v>
      </c>
      <c r="N190" s="10">
        <v>400</v>
      </c>
      <c r="O190" s="10">
        <v>200</v>
      </c>
      <c r="P190" s="10" t="s">
        <v>267</v>
      </c>
    </row>
    <row r="191" spans="1:16" s="201" customFormat="1" x14ac:dyDescent="0.3">
      <c r="A191" s="141"/>
      <c r="B191" s="141"/>
      <c r="C191" s="215"/>
      <c r="D191" s="215"/>
      <c r="E191" s="143"/>
      <c r="F191" s="200">
        <v>1.8360000000000001</v>
      </c>
      <c r="G191" s="11" t="s">
        <v>787</v>
      </c>
      <c r="H191" s="77">
        <v>151.07387441860465</v>
      </c>
      <c r="I191" s="79">
        <f>F191*H191</f>
        <v>277.37163343255816</v>
      </c>
      <c r="J191" s="146"/>
      <c r="K191" s="147"/>
      <c r="L191" s="11" t="s">
        <v>266</v>
      </c>
      <c r="M191" s="10">
        <v>18</v>
      </c>
      <c r="N191" s="10">
        <v>400</v>
      </c>
      <c r="O191" s="10">
        <v>200</v>
      </c>
      <c r="P191" s="10" t="s">
        <v>267</v>
      </c>
    </row>
    <row r="192" spans="1:16" s="201" customFormat="1" ht="28.8" customHeight="1" x14ac:dyDescent="0.3">
      <c r="A192" s="71" t="s">
        <v>938</v>
      </c>
      <c r="B192" s="71" t="s">
        <v>315</v>
      </c>
      <c r="C192" s="202" t="s">
        <v>950</v>
      </c>
      <c r="D192" s="203" t="s">
        <v>951</v>
      </c>
      <c r="E192" s="65" t="s">
        <v>805</v>
      </c>
      <c r="F192" s="200">
        <v>0.45290000000000002</v>
      </c>
      <c r="G192" s="11" t="s">
        <v>787</v>
      </c>
      <c r="H192" s="81">
        <v>879.83119999999997</v>
      </c>
      <c r="I192" s="78">
        <f>F192*H192</f>
        <v>398.47555047999998</v>
      </c>
      <c r="J192" s="129" t="s">
        <v>885</v>
      </c>
      <c r="K192" s="130"/>
      <c r="L192" s="11" t="s">
        <v>266</v>
      </c>
      <c r="M192" s="10">
        <v>8</v>
      </c>
      <c r="N192" s="10">
        <v>600</v>
      </c>
      <c r="O192" s="10">
        <v>300</v>
      </c>
      <c r="P192" s="10"/>
    </row>
    <row r="193" spans="1:16" s="201" customFormat="1" x14ac:dyDescent="0.3">
      <c r="A193" s="76"/>
      <c r="B193" s="76"/>
      <c r="C193" s="202"/>
      <c r="D193" s="203"/>
      <c r="E193" s="14"/>
      <c r="F193" s="200"/>
      <c r="G193" s="11"/>
      <c r="H193" s="94"/>
      <c r="I193" s="95"/>
      <c r="J193" s="12"/>
      <c r="K193" s="12"/>
      <c r="L193" s="11"/>
      <c r="M193" s="10"/>
      <c r="N193" s="10"/>
      <c r="O193" s="10"/>
      <c r="P193" s="10"/>
    </row>
    <row r="194" spans="1:16" s="201" customFormat="1" ht="18" x14ac:dyDescent="0.3">
      <c r="A194" s="76"/>
      <c r="B194" s="76"/>
      <c r="C194" s="202"/>
      <c r="D194" s="131" t="s">
        <v>287</v>
      </c>
      <c r="E194" s="132"/>
      <c r="F194" s="132"/>
      <c r="G194" s="133"/>
      <c r="H194" s="94"/>
      <c r="I194" s="95"/>
      <c r="J194" s="12"/>
      <c r="K194" s="12"/>
      <c r="L194" s="11"/>
      <c r="M194" s="10"/>
      <c r="N194" s="10"/>
      <c r="O194" s="10"/>
      <c r="P194" s="10"/>
    </row>
    <row r="195" spans="1:16" s="201" customFormat="1" ht="18" x14ac:dyDescent="0.3">
      <c r="A195" s="76"/>
      <c r="B195" s="76"/>
      <c r="C195" s="202"/>
      <c r="D195" s="134" t="s">
        <v>288</v>
      </c>
      <c r="E195" s="135"/>
      <c r="F195" s="135"/>
      <c r="G195" s="136"/>
      <c r="H195" s="94"/>
      <c r="I195" s="95"/>
      <c r="J195" s="12"/>
      <c r="K195" s="12"/>
      <c r="L195" s="11"/>
      <c r="M195" s="10"/>
      <c r="N195" s="10"/>
      <c r="O195" s="10"/>
      <c r="P195" s="10"/>
    </row>
    <row r="196" spans="1:16" s="201" customFormat="1" ht="18" x14ac:dyDescent="0.3">
      <c r="A196" s="76"/>
      <c r="B196" s="76"/>
      <c r="C196" s="202"/>
      <c r="D196" s="134" t="s">
        <v>289</v>
      </c>
      <c r="E196" s="135"/>
      <c r="F196" s="135"/>
      <c r="G196" s="136"/>
      <c r="H196" s="94"/>
      <c r="I196" s="95"/>
      <c r="J196" s="12"/>
      <c r="K196" s="12"/>
      <c r="L196" s="11"/>
      <c r="M196" s="10"/>
      <c r="N196" s="10"/>
      <c r="O196" s="10"/>
      <c r="P196" s="10"/>
    </row>
    <row r="197" spans="1:16" s="201" customFormat="1" ht="18" x14ac:dyDescent="0.3">
      <c r="A197" s="76"/>
      <c r="B197" s="76"/>
      <c r="C197" s="202"/>
      <c r="D197" s="137" t="s">
        <v>819</v>
      </c>
      <c r="E197" s="138"/>
      <c r="F197" s="138"/>
      <c r="G197" s="139"/>
      <c r="H197" s="94"/>
      <c r="I197" s="95"/>
      <c r="J197" s="12"/>
      <c r="K197" s="12"/>
      <c r="L197" s="11"/>
      <c r="M197" s="10"/>
      <c r="N197" s="10"/>
      <c r="O197" s="10"/>
      <c r="P197" s="10"/>
    </row>
    <row r="198" spans="1:16" s="201" customFormat="1" x14ac:dyDescent="0.3">
      <c r="A198" s="76"/>
      <c r="B198" s="76"/>
      <c r="C198" s="202"/>
      <c r="D198" s="203"/>
      <c r="E198" s="14"/>
      <c r="F198" s="200"/>
      <c r="G198" s="11"/>
      <c r="H198" s="94"/>
      <c r="I198" s="95"/>
      <c r="J198" s="12"/>
      <c r="K198" s="12"/>
      <c r="L198" s="11"/>
      <c r="M198" s="10"/>
      <c r="N198" s="10"/>
      <c r="O198" s="10"/>
      <c r="P198" s="10"/>
    </row>
    <row r="199" spans="1:16" s="201" customFormat="1" x14ac:dyDescent="0.3">
      <c r="A199" s="76"/>
      <c r="B199" s="76"/>
      <c r="C199" s="202"/>
      <c r="D199" s="203"/>
      <c r="E199" s="14"/>
      <c r="F199" s="200"/>
      <c r="G199" s="11"/>
      <c r="H199" s="94"/>
      <c r="I199" s="95"/>
      <c r="J199" s="12"/>
      <c r="K199" s="12"/>
      <c r="L199" s="11"/>
      <c r="M199" s="10"/>
      <c r="N199" s="10"/>
      <c r="O199" s="10"/>
      <c r="P199" s="10"/>
    </row>
    <row r="200" spans="1:16" s="201" customFormat="1" x14ac:dyDescent="0.3">
      <c r="A200" s="76"/>
      <c r="B200" s="76"/>
      <c r="C200" s="202"/>
      <c r="D200" s="203"/>
      <c r="E200" s="14"/>
      <c r="F200" s="200"/>
      <c r="G200" s="11"/>
      <c r="H200" s="94"/>
      <c r="I200" s="95"/>
      <c r="J200" s="12"/>
      <c r="K200" s="12"/>
      <c r="L200" s="11"/>
      <c r="M200" s="10"/>
      <c r="N200" s="10"/>
      <c r="O200" s="10"/>
      <c r="P200" s="10"/>
    </row>
  </sheetData>
  <sheetProtection formatCells="0" formatColumns="0" formatRows="0" insertColumns="0" insertRows="0" insertHyperlinks="0" deleteColumns="0" deleteRows="0" sort="0" autoFilter="0" pivotTables="0"/>
  <dataConsolidate link="1"/>
  <mergeCells count="284">
    <mergeCell ref="J192:K192"/>
    <mergeCell ref="D194:G194"/>
    <mergeCell ref="D195:G195"/>
    <mergeCell ref="D196:G196"/>
    <mergeCell ref="D197:G197"/>
    <mergeCell ref="J187:K188"/>
    <mergeCell ref="J189:K189"/>
    <mergeCell ref="A190:A191"/>
    <mergeCell ref="B190:B191"/>
    <mergeCell ref="C190:C191"/>
    <mergeCell ref="D190:D191"/>
    <mergeCell ref="E190:E191"/>
    <mergeCell ref="J190:K191"/>
    <mergeCell ref="J183:K184"/>
    <mergeCell ref="A185:A186"/>
    <mergeCell ref="B185:B186"/>
    <mergeCell ref="C185:C186"/>
    <mergeCell ref="D185:D186"/>
    <mergeCell ref="E185:E186"/>
    <mergeCell ref="J185:K186"/>
    <mergeCell ref="J178:K179"/>
    <mergeCell ref="J180:K180"/>
    <mergeCell ref="A181:A182"/>
    <mergeCell ref="B181:B182"/>
    <mergeCell ref="C181:C182"/>
    <mergeCell ref="D181:D182"/>
    <mergeCell ref="E181:E182"/>
    <mergeCell ref="J181:K182"/>
    <mergeCell ref="J174:K174"/>
    <mergeCell ref="M174:O174"/>
    <mergeCell ref="J175:K175"/>
    <mergeCell ref="M175:O175"/>
    <mergeCell ref="A176:A177"/>
    <mergeCell ref="B176:B177"/>
    <mergeCell ref="C176:C177"/>
    <mergeCell ref="D176:D177"/>
    <mergeCell ref="E176:E177"/>
    <mergeCell ref="J176:K177"/>
    <mergeCell ref="J169:K171"/>
    <mergeCell ref="J172:K172"/>
    <mergeCell ref="M172:O172"/>
    <mergeCell ref="J173:K173"/>
    <mergeCell ref="M173:O173"/>
    <mergeCell ref="J166:K168"/>
    <mergeCell ref="J161:K161"/>
    <mergeCell ref="J162:K162"/>
    <mergeCell ref="J163:K163"/>
    <mergeCell ref="J164:K164"/>
    <mergeCell ref="J165:K165"/>
    <mergeCell ref="J154:K155"/>
    <mergeCell ref="J156:K156"/>
    <mergeCell ref="J157:K157"/>
    <mergeCell ref="A159:A160"/>
    <mergeCell ref="B159:B160"/>
    <mergeCell ref="C159:C160"/>
    <mergeCell ref="D159:D160"/>
    <mergeCell ref="E159:E160"/>
    <mergeCell ref="J159:K160"/>
    <mergeCell ref="J143:K143"/>
    <mergeCell ref="J144:K144"/>
    <mergeCell ref="A145:A153"/>
    <mergeCell ref="B145:B153"/>
    <mergeCell ref="C145:C153"/>
    <mergeCell ref="D145:D153"/>
    <mergeCell ref="E145:E153"/>
    <mergeCell ref="J145:K153"/>
    <mergeCell ref="J138:K138"/>
    <mergeCell ref="J139:K139"/>
    <mergeCell ref="A140:A142"/>
    <mergeCell ref="B140:B142"/>
    <mergeCell ref="C140:C142"/>
    <mergeCell ref="D140:D142"/>
    <mergeCell ref="E140:E142"/>
    <mergeCell ref="J140:K142"/>
    <mergeCell ref="J134:K135"/>
    <mergeCell ref="A136:A137"/>
    <mergeCell ref="B136:B137"/>
    <mergeCell ref="C136:C137"/>
    <mergeCell ref="D136:D137"/>
    <mergeCell ref="E136:E137"/>
    <mergeCell ref="J136:K137"/>
    <mergeCell ref="D115:D119"/>
    <mergeCell ref="E115:E119"/>
    <mergeCell ref="J115:K119"/>
    <mergeCell ref="J120:K120"/>
    <mergeCell ref="A121:A133"/>
    <mergeCell ref="B121:B133"/>
    <mergeCell ref="C121:C133"/>
    <mergeCell ref="D121:D133"/>
    <mergeCell ref="E121:E133"/>
    <mergeCell ref="J121:K133"/>
    <mergeCell ref="J95:K95"/>
    <mergeCell ref="D96:D98"/>
    <mergeCell ref="E96:E98"/>
    <mergeCell ref="J96:K98"/>
    <mergeCell ref="A99:A114"/>
    <mergeCell ref="B99:B114"/>
    <mergeCell ref="C99:C114"/>
    <mergeCell ref="D99:D114"/>
    <mergeCell ref="E99:E114"/>
    <mergeCell ref="J99:K114"/>
    <mergeCell ref="J91:K91"/>
    <mergeCell ref="A92:A94"/>
    <mergeCell ref="B92:B94"/>
    <mergeCell ref="C92:C94"/>
    <mergeCell ref="D92:D94"/>
    <mergeCell ref="E92:E94"/>
    <mergeCell ref="J92:K94"/>
    <mergeCell ref="J79:K82"/>
    <mergeCell ref="A83:A90"/>
    <mergeCell ref="B83:B90"/>
    <mergeCell ref="C83:C90"/>
    <mergeCell ref="D83:D90"/>
    <mergeCell ref="E83:E90"/>
    <mergeCell ref="J83:K90"/>
    <mergeCell ref="J74:K75"/>
    <mergeCell ref="J76:K76"/>
    <mergeCell ref="D77:D78"/>
    <mergeCell ref="E77:E78"/>
    <mergeCell ref="J77:K78"/>
    <mergeCell ref="J68:K69"/>
    <mergeCell ref="J70:K70"/>
    <mergeCell ref="J71:K71"/>
    <mergeCell ref="A72:A73"/>
    <mergeCell ref="B72:B73"/>
    <mergeCell ref="C72:C73"/>
    <mergeCell ref="D72:D73"/>
    <mergeCell ref="E72:E73"/>
    <mergeCell ref="J72:K73"/>
    <mergeCell ref="J62:K62"/>
    <mergeCell ref="J63:K63"/>
    <mergeCell ref="J64:K64"/>
    <mergeCell ref="J65:K65"/>
    <mergeCell ref="A66:A67"/>
    <mergeCell ref="B66:B67"/>
    <mergeCell ref="C66:C67"/>
    <mergeCell ref="D66:D67"/>
    <mergeCell ref="E66:E67"/>
    <mergeCell ref="J66:K67"/>
    <mergeCell ref="D54:D59"/>
    <mergeCell ref="E54:E59"/>
    <mergeCell ref="J54:K59"/>
    <mergeCell ref="A60:A61"/>
    <mergeCell ref="B60:B61"/>
    <mergeCell ref="C60:C61"/>
    <mergeCell ref="D60:D61"/>
    <mergeCell ref="E60:E61"/>
    <mergeCell ref="J60:K61"/>
    <mergeCell ref="J51:K51"/>
    <mergeCell ref="A52:A53"/>
    <mergeCell ref="B52:B53"/>
    <mergeCell ref="C52:C53"/>
    <mergeCell ref="D52:D53"/>
    <mergeCell ref="E52:E53"/>
    <mergeCell ref="J52:K53"/>
    <mergeCell ref="J46:K46"/>
    <mergeCell ref="A48:A50"/>
    <mergeCell ref="B48:B50"/>
    <mergeCell ref="C48:C50"/>
    <mergeCell ref="D48:D50"/>
    <mergeCell ref="E48:E50"/>
    <mergeCell ref="J48:K50"/>
    <mergeCell ref="D43:D44"/>
    <mergeCell ref="E43:E44"/>
    <mergeCell ref="G43:G44"/>
    <mergeCell ref="J43:K44"/>
    <mergeCell ref="J45:K45"/>
    <mergeCell ref="J37:K38"/>
    <mergeCell ref="J39:K39"/>
    <mergeCell ref="J40:K40"/>
    <mergeCell ref="J41:K41"/>
    <mergeCell ref="J42:K42"/>
    <mergeCell ref="A37:A38"/>
    <mergeCell ref="B37:B38"/>
    <mergeCell ref="C37:C38"/>
    <mergeCell ref="D37:D38"/>
    <mergeCell ref="E37:E38"/>
    <mergeCell ref="D33:D34"/>
    <mergeCell ref="E33:E34"/>
    <mergeCell ref="J33:K34"/>
    <mergeCell ref="J35:K35"/>
    <mergeCell ref="J36:K36"/>
    <mergeCell ref="J26:K28"/>
    <mergeCell ref="J29:K29"/>
    <mergeCell ref="J30:K30"/>
    <mergeCell ref="J31:K31"/>
    <mergeCell ref="J32:K32"/>
    <mergeCell ref="J14:K18"/>
    <mergeCell ref="D19:D24"/>
    <mergeCell ref="E19:E24"/>
    <mergeCell ref="J19:K24"/>
    <mergeCell ref="J25:K25"/>
    <mergeCell ref="J8:K8"/>
    <mergeCell ref="J9:K9"/>
    <mergeCell ref="J10:K10"/>
    <mergeCell ref="J11:K11"/>
    <mergeCell ref="J13:K13"/>
    <mergeCell ref="J2:K2"/>
    <mergeCell ref="J3:K3"/>
    <mergeCell ref="J4:K4"/>
    <mergeCell ref="J5:K5"/>
    <mergeCell ref="D6:D7"/>
    <mergeCell ref="E6:E7"/>
    <mergeCell ref="J6:K7"/>
    <mergeCell ref="A74:A75"/>
    <mergeCell ref="B74:B75"/>
    <mergeCell ref="C74:C75"/>
    <mergeCell ref="A79:A82"/>
    <mergeCell ref="B79:B82"/>
    <mergeCell ref="C79:C82"/>
    <mergeCell ref="A6:A7"/>
    <mergeCell ref="B6:B7"/>
    <mergeCell ref="C6:C7"/>
    <mergeCell ref="A14:A18"/>
    <mergeCell ref="B14:B18"/>
    <mergeCell ref="C14:C18"/>
    <mergeCell ref="D14:D18"/>
    <mergeCell ref="E14:E18"/>
    <mergeCell ref="A26:A28"/>
    <mergeCell ref="B26:B28"/>
    <mergeCell ref="C26:C28"/>
    <mergeCell ref="A19:A24"/>
    <mergeCell ref="B19:B24"/>
    <mergeCell ref="C19:C24"/>
    <mergeCell ref="D26:D28"/>
    <mergeCell ref="E26:E28"/>
    <mergeCell ref="A33:A34"/>
    <mergeCell ref="B33:B34"/>
    <mergeCell ref="C33:C34"/>
    <mergeCell ref="A43:A44"/>
    <mergeCell ref="B43:B44"/>
    <mergeCell ref="C43:C44"/>
    <mergeCell ref="A54:A59"/>
    <mergeCell ref="B54:B59"/>
    <mergeCell ref="C54:C59"/>
    <mergeCell ref="E68:E69"/>
    <mergeCell ref="D74:D75"/>
    <mergeCell ref="E74:E75"/>
    <mergeCell ref="A77:A78"/>
    <mergeCell ref="B77:B78"/>
    <mergeCell ref="C77:C78"/>
    <mergeCell ref="D79:D82"/>
    <mergeCell ref="E79:E82"/>
    <mergeCell ref="A96:A98"/>
    <mergeCell ref="B96:B98"/>
    <mergeCell ref="C96:C98"/>
    <mergeCell ref="A115:A119"/>
    <mergeCell ref="B115:B119"/>
    <mergeCell ref="C115:C119"/>
    <mergeCell ref="A134:A135"/>
    <mergeCell ref="B134:B135"/>
    <mergeCell ref="C134:C135"/>
    <mergeCell ref="D134:D135"/>
    <mergeCell ref="E134:E135"/>
    <mergeCell ref="A154:A155"/>
    <mergeCell ref="B154:B155"/>
    <mergeCell ref="C154:C155"/>
    <mergeCell ref="D154:D155"/>
    <mergeCell ref="E154:E155"/>
    <mergeCell ref="A166:A168"/>
    <mergeCell ref="B166:B168"/>
    <mergeCell ref="C166:C168"/>
    <mergeCell ref="D166:D168"/>
    <mergeCell ref="E166:E168"/>
    <mergeCell ref="A169:A171"/>
    <mergeCell ref="B169:B171"/>
    <mergeCell ref="C169:C171"/>
    <mergeCell ref="D169:D171"/>
    <mergeCell ref="E169:E171"/>
    <mergeCell ref="A178:A179"/>
    <mergeCell ref="B178:B179"/>
    <mergeCell ref="C178:C179"/>
    <mergeCell ref="D178:D179"/>
    <mergeCell ref="E178:E179"/>
    <mergeCell ref="A183:A184"/>
    <mergeCell ref="B183:B184"/>
    <mergeCell ref="C187:C188"/>
    <mergeCell ref="A187:A188"/>
    <mergeCell ref="B187:B188"/>
    <mergeCell ref="C183:C184"/>
    <mergeCell ref="D183:D184"/>
    <mergeCell ref="E183:E184"/>
    <mergeCell ref="D187:D188"/>
    <mergeCell ref="E187:E188"/>
  </mergeCells>
  <phoneticPr fontId="7" type="noConversion"/>
  <hyperlinks>
    <hyperlink ref="D197" r:id="rId1" display="http://fibrain.com/cooperation-with-fibrain,24.html" xr:uid="{8D2538BB-4819-473A-8220-F10BDDEBF15B}"/>
    <hyperlink ref="E8" r:id="rId2" xr:uid="{EFB4340D-A0F2-4726-A7F8-ECB59BD51EB5}"/>
    <hyperlink ref="E41" r:id="rId3" xr:uid="{3460BC7D-91FB-4E18-9BAB-CB757173AE77}"/>
    <hyperlink ref="E68" r:id="rId4" xr:uid="{66971D49-5314-4126-916E-2232FACEB5C6}"/>
    <hyperlink ref="E165" r:id="rId5" xr:uid="{A6279363-F4AF-4854-A6C2-5996DE20809D}"/>
    <hyperlink ref="E156" r:id="rId6" display="https://cables.fibrain.com/uploads/produkty_rows/324/doc_en-61657ab710704.pdf?v38" xr:uid="{713B5ADA-4788-472C-B5A8-DBDA5E17669C}"/>
    <hyperlink ref="E143" r:id="rId7" xr:uid="{E51BF77F-B553-4F3F-9628-CF9A3751A84F}"/>
    <hyperlink ref="E47" r:id="rId8" xr:uid="{A95855A9-F830-42FE-8F6A-B2344186E43F}"/>
    <hyperlink ref="K47" r:id="rId9" xr:uid="{FD8648EC-80AC-41BF-85E9-2E4FBB3B1DB6}"/>
    <hyperlink ref="J172" r:id="rId10" xr:uid="{17743A4A-A8AE-4574-96D2-F6A18AC9B8D7}"/>
    <hyperlink ref="J173" r:id="rId11" xr:uid="{9256E5D7-996E-4161-90B4-76DF9E07F577}"/>
    <hyperlink ref="J174" r:id="rId12" xr:uid="{C58B6774-7EAF-480B-B296-618504B33DAE}"/>
    <hyperlink ref="J175" r:id="rId13" xr:uid="{B631BF3B-A6EF-4396-B599-F7712625892D}"/>
    <hyperlink ref="J181" r:id="rId14" xr:uid="{34B7074F-0F40-46B7-ABEC-DFB75A14B647}"/>
    <hyperlink ref="J68" r:id="rId15" xr:uid="{3EDAF2B2-9005-4FE5-AD85-41A537B1BF3C}"/>
    <hyperlink ref="J47" r:id="rId16" xr:uid="{3904FB6E-C02C-4923-BA26-939F5494A2DD}"/>
    <hyperlink ref="J8" r:id="rId17" xr:uid="{4D950714-BD4C-4BEF-981D-A94673776063}"/>
    <hyperlink ref="J41" r:id="rId18" xr:uid="{46316C5C-92AD-496D-B086-1AE9187BC7C0}"/>
    <hyperlink ref="J158" r:id="rId19" xr:uid="{A2FB2C28-93C8-4F38-919A-0D6545F5A96D}"/>
    <hyperlink ref="K158" r:id="rId20" xr:uid="{9FC2FBAD-E02F-4CE9-9743-2BC7DD7C58C1}"/>
    <hyperlink ref="J164" r:id="rId21" xr:uid="{62A97E5C-35F6-4A1C-A7AB-2501FD6871CA}"/>
    <hyperlink ref="E71" r:id="rId22" xr:uid="{4A3612E9-DAC5-426C-B963-065A9AAAB00F}"/>
    <hyperlink ref="J166" r:id="rId23" xr:uid="{7490447D-E9BD-48E6-B83D-D0D8743A3A18}"/>
    <hyperlink ref="J187" r:id="rId24" xr:uid="{077C8E97-10D2-4C34-8086-110BEF0B9924}"/>
    <hyperlink ref="J66" r:id="rId25" xr:uid="{7D34448C-1EDC-4A2E-AF16-EA213FC2A01F}"/>
    <hyperlink ref="J2" r:id="rId26" xr:uid="{0C70EA7E-E556-4918-8AE2-8D01EB4AB6AC}"/>
    <hyperlink ref="J6" r:id="rId27" xr:uid="{D2553E32-7B3F-4FF2-8760-DE0931F94C0B}"/>
    <hyperlink ref="J5" r:id="rId28" xr:uid="{2BB08925-7BD8-4205-98FE-9CFDB5A01CE6}"/>
    <hyperlink ref="E2" r:id="rId29" xr:uid="{C48543FE-9CD0-4375-861D-419235D45BE5}"/>
    <hyperlink ref="E6" r:id="rId30" xr:uid="{0AD178E3-78AD-4A79-8D7E-F5318C4F437F}"/>
    <hyperlink ref="E66" r:id="rId31" xr:uid="{A0B1CEC6-FF61-4EC5-B3C1-062839487F2D}"/>
    <hyperlink ref="E144" r:id="rId32" xr:uid="{43B2C825-43AB-4F37-AB57-9BE1FE98EB1D}"/>
    <hyperlink ref="E164" r:id="rId33" xr:uid="{15F4B359-CF17-4F2E-885A-48224382A798}"/>
    <hyperlink ref="E5" r:id="rId34" xr:uid="{4AF7C9F4-F5AD-4941-8FC7-D85622CFDA53}"/>
    <hyperlink ref="E166" r:id="rId35" xr:uid="{41C82EAB-4002-49D5-BFE2-4AAC59CEE432}"/>
    <hyperlink ref="E173" r:id="rId36" xr:uid="{7969DB20-E266-4BD9-9BE9-5B572CAADE2C}"/>
    <hyperlink ref="E172" r:id="rId37" xr:uid="{15B5194E-E073-49FA-9C6B-5FF2DA00BF8F}"/>
    <hyperlink ref="E174" r:id="rId38" xr:uid="{64C57A10-C42E-4639-B557-A0D3817BA03E}"/>
    <hyperlink ref="E175" r:id="rId39" xr:uid="{65C3E541-97AE-4778-B953-E731FA7F0DCB}"/>
    <hyperlink ref="E187" r:id="rId40" xr:uid="{2AD3F710-371E-491B-A2C2-F4EE31F1DB25}"/>
    <hyperlink ref="J10" r:id="rId41" xr:uid="{984931ED-472C-497B-95DD-2B9940CDC961}"/>
    <hyperlink ref="K12" r:id="rId42" xr:uid="{9F841DD6-FE86-431E-9712-2CC0D861C8F0}"/>
    <hyperlink ref="J12" r:id="rId43" xr:uid="{25B7A684-8D3A-4C2D-BF3B-5F1104BA4C20}"/>
    <hyperlink ref="J169" r:id="rId44" xr:uid="{649BB9B1-361F-439E-8ABC-4FE9B55177FC}"/>
    <hyperlink ref="D197:G197" r:id="rId45" display="• General Sales Conditions available at https://fibrain.com/cooperation-with-fibrain/ " xr:uid="{DFCAEC19-1B3A-4EC4-94EC-BFAADC722022}"/>
    <hyperlink ref="J30" r:id="rId46" xr:uid="{38E4C21A-7E2B-43D0-911D-C71CB4FEB66C}"/>
    <hyperlink ref="J163" r:id="rId47" xr:uid="{0D564A54-E1E7-474E-BEE9-A610EEE504D4}"/>
    <hyperlink ref="E163" r:id="rId48" xr:uid="{5703A8CC-D354-4540-AA02-4115F4F8161D}"/>
    <hyperlink ref="J60" r:id="rId49" xr:uid="{2547B396-D832-485F-BE40-82751727BABD}"/>
    <hyperlink ref="E60" r:id="rId50" xr:uid="{C5FDE735-38D4-4A61-846D-D0FBC249743D}"/>
    <hyperlink ref="E145" r:id="rId51" xr:uid="{9B22DFAD-18D5-40A2-92A8-F2FB244D36F3}"/>
    <hyperlink ref="J4" r:id="rId52" xr:uid="{6A6FCD5C-AB5B-405E-8317-36F4860D863C}"/>
    <hyperlink ref="J3" r:id="rId53" xr:uid="{DEF9AE53-5D48-4826-9C8C-2F881A07DC86}"/>
    <hyperlink ref="J51" r:id="rId54" xr:uid="{A3A36EA9-26C9-4302-9744-DD7C04D7C07A}"/>
    <hyperlink ref="J144" r:id="rId55" xr:uid="{35C31E1A-192D-4A74-B4FD-B958408EDE5A}"/>
    <hyperlink ref="J143" r:id="rId56" xr:uid="{01DC883F-3175-46F1-9C35-E95DECEFC202}"/>
    <hyperlink ref="J145" r:id="rId57" xr:uid="{8FD8FADF-A6A6-407B-A7DF-97B6807A3675}"/>
    <hyperlink ref="J156" r:id="rId58" xr:uid="{D0BFDC3A-6287-4387-981D-53CCE7674121}"/>
    <hyperlink ref="J165" r:id="rId59" xr:uid="{764B8966-879C-42ED-A50C-29091D805282}"/>
    <hyperlink ref="J138" r:id="rId60" xr:uid="{8CB44C72-7ABF-4250-ADB6-DD350A4656E8}"/>
    <hyperlink ref="J154" r:id="rId61" xr:uid="{C76C2499-0ECD-4BEE-9988-10ED6128E6D5}"/>
    <hyperlink ref="E154" r:id="rId62" xr:uid="{8C44729D-F2EF-4645-873A-81A270AC233C}"/>
    <hyperlink ref="E181" r:id="rId63" xr:uid="{C23D51C4-B470-44E8-9992-BAE4DC136EFD}"/>
    <hyperlink ref="E121" r:id="rId64" xr:uid="{5BF58E15-60C6-4393-A266-021BBAE889CE}"/>
    <hyperlink ref="E134" r:id="rId65" xr:uid="{EF81D908-EFB4-4A78-87C3-408480A2C662}"/>
    <hyperlink ref="E136" r:id="rId66" xr:uid="{FF1B979F-9ACD-4FE7-834B-93C7E06FF438}"/>
    <hyperlink ref="J136" r:id="rId67" xr:uid="{C4E0AB15-E478-4D96-BB00-24723DCA4F36}"/>
    <hyperlink ref="J134" r:id="rId68" xr:uid="{9AE27793-1677-46FE-A856-E1A3C27B2A08}"/>
    <hyperlink ref="J121" r:id="rId69" xr:uid="{23808AF0-07DA-4E50-BEF2-F799B0C2B069}"/>
    <hyperlink ref="E185" r:id="rId70" xr:uid="{0B7BBB24-F868-4C93-AD69-A0CB9AB6100F}"/>
    <hyperlink ref="J185" r:id="rId71" xr:uid="{DBD6EEA8-D29C-41DF-9896-618370E712D0}"/>
    <hyperlink ref="E39" r:id="rId72" xr:uid="{DF1009E7-50AC-428E-AE2A-7D5AEB1AB619}"/>
    <hyperlink ref="J39" r:id="rId73" xr:uid="{E99BD03F-1815-4C3E-B1F5-777443CA3B21}"/>
    <hyperlink ref="J32" r:id="rId74" xr:uid="{8E53C8BD-3157-48B3-835D-5168C50E52C1}"/>
    <hyperlink ref="J54" r:id="rId75" xr:uid="{6A834902-B30D-44AF-8642-A073942C556D}"/>
    <hyperlink ref="J70" r:id="rId76" xr:uid="{79AD5073-BE3F-4185-8071-FA731C49F5CA}"/>
    <hyperlink ref="J14" r:id="rId77" xr:uid="{0555DE9A-6252-466B-A37C-4110B534CBC9}"/>
    <hyperlink ref="J19" r:id="rId78" xr:uid="{1C8F08F7-60B1-41E4-AEF8-B4C96A8FDAF1}"/>
    <hyperlink ref="J45" r:id="rId79" xr:uid="{27897774-4D1F-4A42-9F7B-A14B7CEE6D75}"/>
    <hyperlink ref="J40" r:id="rId80" xr:uid="{DD4B9751-CCD6-41B7-BEAC-3920645FC0DB}"/>
    <hyperlink ref="E40" r:id="rId81" xr:uid="{33F1ADF6-821B-42B9-9FAE-2076B82D8C6B}"/>
    <hyperlink ref="E52" r:id="rId82" xr:uid="{91F060A3-6D9C-41EE-979F-7D665DDDD42A}"/>
    <hyperlink ref="J52" r:id="rId83" xr:uid="{1C1EDE10-856A-42E0-9AEB-FA75D0EB09A3}"/>
    <hyperlink ref="E96" r:id="rId84" xr:uid="{8F7616CD-687D-45F5-A69B-9EA20520A204}"/>
    <hyperlink ref="J139" r:id="rId85" xr:uid="{0C489907-61FB-4633-9AD3-04A0FFE5439B}"/>
    <hyperlink ref="J9" r:id="rId86" xr:uid="{4CF7F068-E3E2-426C-996D-0A8A52AD47BD}"/>
    <hyperlink ref="J42" r:id="rId87" xr:uid="{8FB3A6E5-A57C-4A6E-9AF4-7617A59A019F}"/>
    <hyperlink ref="J37" r:id="rId88" xr:uid="{21E694F6-84A7-44C6-A778-CFF6E474544C}"/>
    <hyperlink ref="E42" r:id="rId89" xr:uid="{2C41211F-A003-4C3D-9415-1ECEAE64925C}"/>
    <hyperlink ref="E37" r:id="rId90" xr:uid="{07603758-436D-42CA-B0E4-1A9C430E84D1}"/>
    <hyperlink ref="E43" r:id="rId91" xr:uid="{A39FA9FA-2931-42E4-9E4C-69409BB43953}"/>
    <hyperlink ref="E46" r:id="rId92" xr:uid="{353DF13D-9C89-481A-8966-E15C3929E570}"/>
    <hyperlink ref="J46" r:id="rId93" xr:uid="{58B40842-815E-43B9-946F-3B1EA99B14E5}"/>
    <hyperlink ref="J43" r:id="rId94" xr:uid="{48234C06-A4E7-4057-B9F7-60BCE22289AC}"/>
    <hyperlink ref="J190" r:id="rId95" xr:uid="{536F0F49-B112-4F7B-84F5-2D2D10EBDA42}"/>
    <hyperlink ref="J189" r:id="rId96" xr:uid="{F05BF31B-E694-4B5E-8C8D-DB8FF7D9156A}"/>
    <hyperlink ref="E189" r:id="rId97" xr:uid="{683A55E6-10E3-43F1-8F38-4B4CF4BC1637}"/>
    <hyperlink ref="E64" r:id="rId98" xr:uid="{61B10693-818C-4024-BCF6-DA7E8CCB96B4}"/>
    <hyperlink ref="E62" r:id="rId99" xr:uid="{5B833E2F-FBA7-4F30-8AC7-DEB8FA131A6B}"/>
    <hyperlink ref="E63" r:id="rId100" xr:uid="{4BA6C576-D2FC-4CC3-824E-93AB98062967}"/>
    <hyperlink ref="J63" r:id="rId101" xr:uid="{065849C6-9BB1-4988-B635-80E9CE02977C}"/>
    <hyperlink ref="J25" r:id="rId102" xr:uid="{DD3396FD-5379-47AA-9333-58B3F3917341}"/>
    <hyperlink ref="E83" r:id="rId103" xr:uid="{1E177A1E-B3B4-41BA-B8CC-2808F2576448}"/>
    <hyperlink ref="J83" r:id="rId104" xr:uid="{20A1C86A-A1E8-46EE-8EA1-F0D4C9B33ECA}"/>
    <hyperlink ref="E91" r:id="rId105" xr:uid="{9A993943-951F-461D-A710-5AEE3A4C0898}"/>
    <hyperlink ref="E92" r:id="rId106" xr:uid="{DB7B6849-D6AC-4BE2-8F01-EDBC6051DD48}"/>
    <hyperlink ref="J91" r:id="rId107" xr:uid="{27B42D0A-5EF3-4377-8845-99090C6D4BD8}"/>
    <hyperlink ref="J92" r:id="rId108" xr:uid="{2B4E8867-DA6F-4905-BDAE-1A266BA482C9}"/>
    <hyperlink ref="E159" r:id="rId109" xr:uid="{45B3E134-19CF-4E6C-AE91-408237AA35C1}"/>
    <hyperlink ref="E162" r:id="rId110" xr:uid="{C45B7CAB-8583-4E0F-A41E-AA1F6D801C37}"/>
    <hyperlink ref="E158" r:id="rId111" xr:uid="{0A9D9A22-0F3E-4C14-B801-A953432F1705}"/>
    <hyperlink ref="J159" r:id="rId112" xr:uid="{3AAEF343-3507-4235-A334-F9725CB07F36}"/>
    <hyperlink ref="J162" r:id="rId113" xr:uid="{79A54E1A-7573-49A6-8108-934E38492168}"/>
    <hyperlink ref="J178" r:id="rId114" xr:uid="{572E287E-8591-450D-A8FD-D89A1C1C5030}"/>
    <hyperlink ref="J180" r:id="rId115" xr:uid="{BBE9A148-88D6-49CA-9C39-9B2778CB7451}"/>
    <hyperlink ref="J176" r:id="rId116" xr:uid="{23A676A7-00F4-4C1C-B9E9-9E33EA063C4F}"/>
    <hyperlink ref="J192" r:id="rId117" xr:uid="{CFAAEC6C-52D2-42CC-9A2A-FB44FC7D9115}"/>
    <hyperlink ref="J11" r:id="rId118" xr:uid="{67DC9C26-6730-4135-92E0-D8EDA1509D02}"/>
    <hyperlink ref="J29" r:id="rId119" xr:uid="{653AF9D7-A8D9-48EE-BAB8-51669835E24F}"/>
    <hyperlink ref="J26" r:id="rId120" xr:uid="{EDE18E78-A210-4BAB-AB35-0E3D4218651F}"/>
    <hyperlink ref="J33" r:id="rId121" xr:uid="{ACCB2FAE-E87E-45A4-94AE-3058AA2B3A24}"/>
    <hyperlink ref="J35" r:id="rId122" xr:uid="{8DC72F6B-D822-4C37-A35C-7652B731BF36}"/>
    <hyperlink ref="J36" r:id="rId123" xr:uid="{79B071DB-76EE-4FF9-90B5-A5832F0D5D35}"/>
    <hyperlink ref="J72" r:id="rId124" xr:uid="{70978F47-6523-42A1-91CE-C9B36C93D932}"/>
    <hyperlink ref="J74" r:id="rId125" xr:uid="{D6721B34-539F-4F2A-A92B-6CD3FBADBDA8}"/>
    <hyperlink ref="J77" r:id="rId126" xr:uid="{D9BF4091-9D29-4DB2-B789-37BF206106D7}"/>
    <hyperlink ref="J79" r:id="rId127" xr:uid="{09FAC49C-537E-4827-AD11-35891F925674}"/>
    <hyperlink ref="J161" r:id="rId128" xr:uid="{0F55609F-7733-4E99-A472-B2EA26BF9614}"/>
    <hyperlink ref="J183" r:id="rId129" xr:uid="{568F6FF3-DDAE-41B0-907F-50F57F37026C}"/>
    <hyperlink ref="J96" r:id="rId130" xr:uid="{11196E19-5A35-4A7E-83C8-5265C6431D27}"/>
    <hyperlink ref="J115" r:id="rId131" xr:uid="{A8C91D01-DCE3-4764-B80B-871C11C5D95D}"/>
    <hyperlink ref="J120" r:id="rId132" xr:uid="{A39D3332-F16D-4586-8877-76D2CF719383}"/>
    <hyperlink ref="J99" r:id="rId133" xr:uid="{C7B185F9-F685-4840-9A96-6D816447608A}"/>
    <hyperlink ref="J140" r:id="rId134" xr:uid="{17289874-1861-49F5-87F2-D817942E5C59}"/>
    <hyperlink ref="J31" r:id="rId135" xr:uid="{D8918E37-700E-4D97-BF5B-93DD59E0BFE3}"/>
    <hyperlink ref="J13" r:id="rId136" xr:uid="{847AB0B7-72B6-4BE5-8AB9-C8193F768F0B}"/>
    <hyperlink ref="J48" r:id="rId137" xr:uid="{169170C9-C1D8-404B-ADC0-0DFDCEE90DFC}"/>
  </hyperlinks>
  <pageMargins left="0.7" right="0.7" top="0.75" bottom="0.75" header="0.3" footer="0.3"/>
  <pageSetup paperSize="9" orientation="portrait"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="85" zoomScaleNormal="85" workbookViewId="0"/>
  </sheetViews>
  <sheetFormatPr defaultRowHeight="14.4" x14ac:dyDescent="0.3"/>
  <cols>
    <col min="1" max="1" width="20.109375" bestFit="1" customWidth="1"/>
    <col min="2" max="2" width="24" bestFit="1" customWidth="1"/>
    <col min="3" max="4" width="80.88671875" bestFit="1" customWidth="1"/>
    <col min="5" max="5" width="10.6640625" bestFit="1" customWidth="1"/>
    <col min="6" max="6" width="7.21875" bestFit="1" customWidth="1"/>
    <col min="7" max="7" width="17.109375" style="25" bestFit="1" customWidth="1"/>
    <col min="8" max="8" width="13.44140625" style="24" bestFit="1" customWidth="1"/>
    <col min="9" max="9" width="10.44140625" bestFit="1" customWidth="1"/>
    <col min="10" max="10" width="12.88671875" bestFit="1" customWidth="1"/>
    <col min="11" max="11" width="9.5546875" bestFit="1" customWidth="1"/>
    <col min="12" max="13" width="12.88671875" bestFit="1" customWidth="1"/>
    <col min="14" max="14" width="12.77734375" bestFit="1" customWidth="1"/>
    <col min="15" max="15" width="12.88671875" bestFit="1" customWidth="1"/>
    <col min="16" max="16" width="28.109375" bestFit="1" customWidth="1"/>
    <col min="17" max="18" width="81.109375" customWidth="1"/>
    <col min="19" max="19" width="11" bestFit="1" customWidth="1"/>
    <col min="20" max="20" width="7.109375" bestFit="1" customWidth="1"/>
    <col min="21" max="21" width="16.33203125" bestFit="1" customWidth="1"/>
    <col min="22" max="22" width="12.33203125" bestFit="1" customWidth="1"/>
    <col min="23" max="23" width="16.44140625" bestFit="1" customWidth="1"/>
    <col min="24" max="24" width="34.44140625" bestFit="1" customWidth="1"/>
    <col min="25" max="25" width="21.33203125" bestFit="1" customWidth="1"/>
    <col min="26" max="26" width="34.88671875" bestFit="1" customWidth="1"/>
    <col min="27" max="27" width="40.88671875" bestFit="1" customWidth="1"/>
    <col min="28" max="28" width="26.88671875" bestFit="1" customWidth="1"/>
    <col min="29" max="29" width="13.5546875" bestFit="1" customWidth="1"/>
  </cols>
  <sheetData>
    <row r="1" spans="1:15" ht="57.6" x14ac:dyDescent="0.3">
      <c r="A1" t="s">
        <v>316</v>
      </c>
      <c r="B1" t="s">
        <v>284</v>
      </c>
      <c r="C1" t="s">
        <v>238</v>
      </c>
      <c r="D1" t="s">
        <v>283</v>
      </c>
      <c r="E1" t="s">
        <v>8</v>
      </c>
      <c r="F1" t="s">
        <v>10</v>
      </c>
      <c r="G1" s="25" t="s">
        <v>294</v>
      </c>
      <c r="H1" s="24" t="s">
        <v>480</v>
      </c>
      <c r="I1" s="22" t="s">
        <v>407</v>
      </c>
      <c r="J1" s="22" t="s">
        <v>481</v>
      </c>
      <c r="K1" s="22" t="s">
        <v>409</v>
      </c>
      <c r="L1" s="22" t="s">
        <v>482</v>
      </c>
      <c r="M1" s="22" t="s">
        <v>483</v>
      </c>
      <c r="N1" s="22" t="s">
        <v>484</v>
      </c>
      <c r="O1" s="21" t="s">
        <v>285</v>
      </c>
    </row>
    <row r="2" spans="1:15" x14ac:dyDescent="0.3">
      <c r="A2" t="s">
        <v>485</v>
      </c>
      <c r="B2" t="s">
        <v>338</v>
      </c>
      <c r="C2" t="s">
        <v>355</v>
      </c>
      <c r="D2" s="23" t="s">
        <v>378</v>
      </c>
      <c r="E2">
        <v>1</v>
      </c>
      <c r="F2" s="66" t="s">
        <v>280</v>
      </c>
      <c r="G2" s="68">
        <v>52.844638949671761</v>
      </c>
      <c r="H2" s="69">
        <v>52.844638949671761</v>
      </c>
      <c r="I2" s="66" t="s">
        <v>159</v>
      </c>
      <c r="J2" t="s">
        <v>396</v>
      </c>
      <c r="K2">
        <v>3.6999999999999998E-2</v>
      </c>
      <c r="L2" t="s">
        <v>317</v>
      </c>
      <c r="M2" t="s">
        <v>317</v>
      </c>
      <c r="N2" t="s">
        <v>317</v>
      </c>
      <c r="O2" s="21" t="s">
        <v>267</v>
      </c>
    </row>
    <row r="3" spans="1:15" x14ac:dyDescent="0.3">
      <c r="A3" t="s">
        <v>485</v>
      </c>
      <c r="B3" t="s">
        <v>339</v>
      </c>
      <c r="C3" t="s">
        <v>356</v>
      </c>
      <c r="D3" t="s">
        <v>379</v>
      </c>
      <c r="E3">
        <v>1</v>
      </c>
      <c r="F3" s="66" t="s">
        <v>280</v>
      </c>
      <c r="G3" s="68">
        <v>132.11159737417941</v>
      </c>
      <c r="H3" s="69">
        <v>132.11159737417941</v>
      </c>
      <c r="I3" s="66" t="s">
        <v>159</v>
      </c>
      <c r="J3" t="s">
        <v>396</v>
      </c>
      <c r="K3">
        <v>3.6999999999999998E-2</v>
      </c>
      <c r="L3" t="s">
        <v>317</v>
      </c>
      <c r="M3" t="s">
        <v>317</v>
      </c>
      <c r="N3" t="s">
        <v>317</v>
      </c>
      <c r="O3" s="21" t="s">
        <v>334</v>
      </c>
    </row>
    <row r="4" spans="1:15" x14ac:dyDescent="0.3">
      <c r="A4" t="s">
        <v>485</v>
      </c>
      <c r="B4" t="s">
        <v>318</v>
      </c>
      <c r="C4" t="s">
        <v>326</v>
      </c>
      <c r="D4" s="23" t="s">
        <v>381</v>
      </c>
      <c r="E4">
        <v>2</v>
      </c>
      <c r="F4" s="66" t="s">
        <v>280</v>
      </c>
      <c r="G4" s="68">
        <v>130.4675</v>
      </c>
      <c r="H4" s="69">
        <v>260.935</v>
      </c>
      <c r="I4" s="66" t="s">
        <v>159</v>
      </c>
      <c r="L4" t="s">
        <v>317</v>
      </c>
      <c r="M4" t="s">
        <v>317</v>
      </c>
      <c r="N4" t="s">
        <v>317</v>
      </c>
      <c r="O4" s="21" t="s">
        <v>267</v>
      </c>
    </row>
    <row r="5" spans="1:15" x14ac:dyDescent="0.3">
      <c r="A5" t="s">
        <v>485</v>
      </c>
      <c r="B5" t="s">
        <v>335</v>
      </c>
      <c r="C5" t="s">
        <v>352</v>
      </c>
      <c r="D5" s="23" t="s">
        <v>380</v>
      </c>
      <c r="E5">
        <v>1</v>
      </c>
      <c r="F5" s="66" t="s">
        <v>280</v>
      </c>
      <c r="G5" s="68">
        <v>52.844638949671761</v>
      </c>
      <c r="H5" s="69">
        <v>52.844638949671761</v>
      </c>
      <c r="I5" s="66" t="s">
        <v>159</v>
      </c>
      <c r="J5" t="s">
        <v>397</v>
      </c>
      <c r="K5">
        <v>0.17</v>
      </c>
      <c r="L5" t="s">
        <v>317</v>
      </c>
      <c r="M5" t="s">
        <v>317</v>
      </c>
      <c r="N5" t="s">
        <v>317</v>
      </c>
      <c r="O5" s="21" t="s">
        <v>334</v>
      </c>
    </row>
    <row r="6" spans="1:15" ht="28.8" x14ac:dyDescent="0.3">
      <c r="A6" s="22" t="s">
        <v>485</v>
      </c>
      <c r="B6" t="s">
        <v>319</v>
      </c>
      <c r="C6" t="s">
        <v>327</v>
      </c>
      <c r="D6" s="23"/>
      <c r="E6">
        <v>24</v>
      </c>
      <c r="F6" s="66" t="s">
        <v>280</v>
      </c>
      <c r="G6" s="68">
        <v>41.676000000000002</v>
      </c>
      <c r="H6" s="69">
        <v>1000.224</v>
      </c>
      <c r="I6" s="66" t="s">
        <v>159</v>
      </c>
      <c r="J6" t="s">
        <v>395</v>
      </c>
      <c r="K6">
        <v>3.5000000000000003E-2</v>
      </c>
      <c r="O6" s="21" t="s">
        <v>267</v>
      </c>
    </row>
    <row r="7" spans="1:15" x14ac:dyDescent="0.3">
      <c r="A7" t="s">
        <v>485</v>
      </c>
      <c r="B7" t="s">
        <v>320</v>
      </c>
      <c r="C7" t="s">
        <v>328</v>
      </c>
      <c r="D7" s="23" t="s">
        <v>382</v>
      </c>
      <c r="E7">
        <v>2</v>
      </c>
      <c r="F7" t="s">
        <v>280</v>
      </c>
      <c r="G7" s="25">
        <v>8.5329999999999995</v>
      </c>
      <c r="H7" s="24">
        <v>17.065999999999999</v>
      </c>
      <c r="I7" t="s">
        <v>159</v>
      </c>
      <c r="J7" t="s">
        <v>395</v>
      </c>
      <c r="K7">
        <v>3.5000000000000003E-2</v>
      </c>
      <c r="L7" t="s">
        <v>317</v>
      </c>
      <c r="M7" t="s">
        <v>317</v>
      </c>
      <c r="N7" t="s">
        <v>317</v>
      </c>
      <c r="O7" s="21" t="s">
        <v>267</v>
      </c>
    </row>
    <row r="8" spans="1:15" x14ac:dyDescent="0.3">
      <c r="A8" t="s">
        <v>485</v>
      </c>
      <c r="B8" t="s">
        <v>321</v>
      </c>
      <c r="C8" t="s">
        <v>329</v>
      </c>
      <c r="D8" s="23" t="s">
        <v>383</v>
      </c>
      <c r="E8">
        <v>1</v>
      </c>
      <c r="F8" t="s">
        <v>280</v>
      </c>
      <c r="G8" s="25">
        <v>10.637499999999999</v>
      </c>
      <c r="H8" s="24">
        <v>10.637499999999999</v>
      </c>
      <c r="I8" t="s">
        <v>159</v>
      </c>
      <c r="J8" t="s">
        <v>395</v>
      </c>
      <c r="K8">
        <v>3.5000000000000003E-2</v>
      </c>
      <c r="L8" t="s">
        <v>317</v>
      </c>
      <c r="M8" t="s">
        <v>317</v>
      </c>
      <c r="N8" t="s">
        <v>317</v>
      </c>
      <c r="O8" s="21" t="s">
        <v>267</v>
      </c>
    </row>
    <row r="9" spans="1:15" x14ac:dyDescent="0.3">
      <c r="A9" t="s">
        <v>485</v>
      </c>
      <c r="B9" t="s">
        <v>322</v>
      </c>
      <c r="C9" t="s">
        <v>330</v>
      </c>
      <c r="D9" s="23" t="s">
        <v>383</v>
      </c>
      <c r="E9">
        <v>2</v>
      </c>
      <c r="F9" t="s">
        <v>280</v>
      </c>
      <c r="G9" s="25">
        <v>10.637499999999999</v>
      </c>
      <c r="H9" s="24">
        <v>21.274999999999999</v>
      </c>
      <c r="I9" t="s">
        <v>159</v>
      </c>
      <c r="J9" t="s">
        <v>395</v>
      </c>
      <c r="K9">
        <v>3.5000000000000003E-2</v>
      </c>
      <c r="L9" t="s">
        <v>317</v>
      </c>
      <c r="M9" t="s">
        <v>317</v>
      </c>
      <c r="N9" t="s">
        <v>317</v>
      </c>
      <c r="O9" s="21" t="s">
        <v>267</v>
      </c>
    </row>
    <row r="10" spans="1:15" x14ac:dyDescent="0.3">
      <c r="A10" t="s">
        <v>485</v>
      </c>
      <c r="B10" t="s">
        <v>323</v>
      </c>
      <c r="C10" t="s">
        <v>331</v>
      </c>
      <c r="D10" s="23" t="s">
        <v>384</v>
      </c>
      <c r="E10">
        <v>1</v>
      </c>
      <c r="F10" t="s">
        <v>280</v>
      </c>
      <c r="G10" s="25">
        <v>14.547499999999999</v>
      </c>
      <c r="H10" s="24">
        <v>14.547499999999999</v>
      </c>
      <c r="I10" t="s">
        <v>159</v>
      </c>
      <c r="J10" t="s">
        <v>395</v>
      </c>
      <c r="K10">
        <v>3.5000000000000003E-2</v>
      </c>
      <c r="L10" t="s">
        <v>317</v>
      </c>
      <c r="M10" t="s">
        <v>317</v>
      </c>
      <c r="N10" t="s">
        <v>317</v>
      </c>
      <c r="O10" s="21" t="s">
        <v>267</v>
      </c>
    </row>
    <row r="11" spans="1:15" x14ac:dyDescent="0.3">
      <c r="A11" t="s">
        <v>485</v>
      </c>
      <c r="B11" t="s">
        <v>342</v>
      </c>
      <c r="C11" t="s">
        <v>359</v>
      </c>
      <c r="D11" s="23" t="s">
        <v>385</v>
      </c>
      <c r="E11">
        <v>2</v>
      </c>
      <c r="F11" t="s">
        <v>280</v>
      </c>
      <c r="G11" s="25">
        <v>14.532275711159734</v>
      </c>
      <c r="H11" s="24">
        <v>29.064551422319468</v>
      </c>
      <c r="I11" t="s">
        <v>159</v>
      </c>
      <c r="J11" t="s">
        <v>395</v>
      </c>
      <c r="K11">
        <v>3.5000000000000003E-2</v>
      </c>
      <c r="L11" t="s">
        <v>317</v>
      </c>
      <c r="M11" t="s">
        <v>317</v>
      </c>
      <c r="N11" t="s">
        <v>317</v>
      </c>
      <c r="O11" s="21" t="s">
        <v>267</v>
      </c>
    </row>
    <row r="12" spans="1:15" x14ac:dyDescent="0.3">
      <c r="A12" t="s">
        <v>485</v>
      </c>
      <c r="B12" t="s">
        <v>343</v>
      </c>
      <c r="C12" t="s">
        <v>360</v>
      </c>
      <c r="D12" s="23" t="s">
        <v>385</v>
      </c>
      <c r="E12">
        <v>1</v>
      </c>
      <c r="F12" t="s">
        <v>280</v>
      </c>
      <c r="G12" s="25">
        <v>14.532275711159734</v>
      </c>
      <c r="H12" s="24">
        <v>14.532275711159734</v>
      </c>
      <c r="I12" t="s">
        <v>159</v>
      </c>
      <c r="J12" t="s">
        <v>395</v>
      </c>
      <c r="K12">
        <v>3.5000000000000003E-2</v>
      </c>
      <c r="L12" t="s">
        <v>317</v>
      </c>
      <c r="M12" t="s">
        <v>317</v>
      </c>
      <c r="N12" t="s">
        <v>317</v>
      </c>
      <c r="O12" s="21" t="s">
        <v>267</v>
      </c>
    </row>
    <row r="13" spans="1:15" x14ac:dyDescent="0.3">
      <c r="A13" t="s">
        <v>485</v>
      </c>
      <c r="B13" t="s">
        <v>344</v>
      </c>
      <c r="C13" t="s">
        <v>361</v>
      </c>
      <c r="D13" s="23" t="s">
        <v>386</v>
      </c>
      <c r="E13">
        <v>1</v>
      </c>
      <c r="F13" t="s">
        <v>280</v>
      </c>
      <c r="G13" s="25">
        <v>34.34901531728665</v>
      </c>
      <c r="H13" s="24">
        <v>34.34901531728665</v>
      </c>
      <c r="I13" t="s">
        <v>159</v>
      </c>
      <c r="J13" t="s">
        <v>395</v>
      </c>
      <c r="K13">
        <v>3.5000000000000003E-2</v>
      </c>
      <c r="L13" t="s">
        <v>317</v>
      </c>
      <c r="M13" t="s">
        <v>317</v>
      </c>
      <c r="N13" t="s">
        <v>317</v>
      </c>
      <c r="O13" s="21" t="s">
        <v>334</v>
      </c>
    </row>
    <row r="14" spans="1:15" x14ac:dyDescent="0.3">
      <c r="A14" t="s">
        <v>485</v>
      </c>
      <c r="B14" t="s">
        <v>345</v>
      </c>
      <c r="C14" t="s">
        <v>362</v>
      </c>
      <c r="D14" s="23" t="s">
        <v>387</v>
      </c>
      <c r="E14">
        <v>8</v>
      </c>
      <c r="F14" t="s">
        <v>280</v>
      </c>
      <c r="G14" s="25">
        <v>42.275711159737412</v>
      </c>
      <c r="H14" s="24">
        <v>338.2056892778993</v>
      </c>
      <c r="I14" t="s">
        <v>159</v>
      </c>
      <c r="J14" t="s">
        <v>395</v>
      </c>
      <c r="K14">
        <v>3.5000000000000003E-2</v>
      </c>
      <c r="L14" t="s">
        <v>317</v>
      </c>
      <c r="M14" t="s">
        <v>317</v>
      </c>
      <c r="N14" t="s">
        <v>317</v>
      </c>
      <c r="O14" s="21" t="s">
        <v>334</v>
      </c>
    </row>
    <row r="15" spans="1:15" x14ac:dyDescent="0.3">
      <c r="A15" t="s">
        <v>485</v>
      </c>
      <c r="B15" t="s">
        <v>346</v>
      </c>
      <c r="C15" t="s">
        <v>363</v>
      </c>
      <c r="D15" s="23" t="s">
        <v>388</v>
      </c>
      <c r="E15">
        <v>1</v>
      </c>
      <c r="F15" t="s">
        <v>280</v>
      </c>
      <c r="G15" s="25">
        <v>27.743435448577678</v>
      </c>
      <c r="H15" s="24">
        <v>27.743435448577678</v>
      </c>
      <c r="I15" t="s">
        <v>159</v>
      </c>
      <c r="J15" t="s">
        <v>395</v>
      </c>
      <c r="K15">
        <v>3.5000000000000003E-2</v>
      </c>
      <c r="L15" t="s">
        <v>317</v>
      </c>
      <c r="M15" t="s">
        <v>317</v>
      </c>
      <c r="N15" t="s">
        <v>317</v>
      </c>
      <c r="O15" s="21" t="s">
        <v>334</v>
      </c>
    </row>
    <row r="16" spans="1:15" x14ac:dyDescent="0.3">
      <c r="A16" t="s">
        <v>485</v>
      </c>
      <c r="B16" t="s">
        <v>347</v>
      </c>
      <c r="C16" t="s">
        <v>364</v>
      </c>
      <c r="D16" s="23" t="s">
        <v>387</v>
      </c>
      <c r="E16">
        <v>2</v>
      </c>
      <c r="F16" t="s">
        <v>280</v>
      </c>
      <c r="G16" s="25">
        <v>42.275711159737412</v>
      </c>
      <c r="H16" s="24">
        <v>84.551422319474824</v>
      </c>
      <c r="I16" t="s">
        <v>159</v>
      </c>
      <c r="J16" t="s">
        <v>395</v>
      </c>
      <c r="K16">
        <v>3.5000000000000003E-2</v>
      </c>
      <c r="L16" t="s">
        <v>317</v>
      </c>
      <c r="M16" t="s">
        <v>317</v>
      </c>
      <c r="N16" t="s">
        <v>317</v>
      </c>
      <c r="O16" s="21" t="s">
        <v>334</v>
      </c>
    </row>
    <row r="17" spans="1:15" x14ac:dyDescent="0.3">
      <c r="A17" t="s">
        <v>485</v>
      </c>
      <c r="B17" t="s">
        <v>348</v>
      </c>
      <c r="C17" t="s">
        <v>365</v>
      </c>
      <c r="D17" s="23" t="s">
        <v>389</v>
      </c>
      <c r="E17">
        <v>1</v>
      </c>
      <c r="F17" t="s">
        <v>280</v>
      </c>
      <c r="G17" s="25">
        <v>18.495623632385119</v>
      </c>
      <c r="H17" s="24">
        <v>18.495623632385119</v>
      </c>
      <c r="I17" t="s">
        <v>159</v>
      </c>
      <c r="J17" t="s">
        <v>395</v>
      </c>
      <c r="K17">
        <v>3.5000000000000003E-2</v>
      </c>
      <c r="L17" t="s">
        <v>317</v>
      </c>
      <c r="M17" t="s">
        <v>317</v>
      </c>
      <c r="N17" t="s">
        <v>317</v>
      </c>
      <c r="O17" s="21" t="s">
        <v>334</v>
      </c>
    </row>
    <row r="18" spans="1:15" x14ac:dyDescent="0.3">
      <c r="A18" t="s">
        <v>485</v>
      </c>
      <c r="B18" t="s">
        <v>340</v>
      </c>
      <c r="C18" t="s">
        <v>357</v>
      </c>
      <c r="D18" s="23" t="s">
        <v>390</v>
      </c>
      <c r="E18">
        <v>1</v>
      </c>
      <c r="F18" t="s">
        <v>280</v>
      </c>
      <c r="G18" s="25">
        <v>11.890043763676147</v>
      </c>
      <c r="H18" s="24">
        <v>11.890043763676147</v>
      </c>
      <c r="I18" t="s">
        <v>159</v>
      </c>
      <c r="J18" t="s">
        <v>395</v>
      </c>
      <c r="K18">
        <v>3.5000000000000003E-2</v>
      </c>
      <c r="L18" t="s">
        <v>317</v>
      </c>
      <c r="M18" t="s">
        <v>317</v>
      </c>
      <c r="N18" t="s">
        <v>317</v>
      </c>
      <c r="O18" s="21" t="s">
        <v>334</v>
      </c>
    </row>
    <row r="19" spans="1:15" x14ac:dyDescent="0.3">
      <c r="A19" t="s">
        <v>485</v>
      </c>
      <c r="B19" t="s">
        <v>341</v>
      </c>
      <c r="C19" t="s">
        <v>358</v>
      </c>
      <c r="D19" s="23" t="s">
        <v>391</v>
      </c>
      <c r="E19">
        <v>1</v>
      </c>
      <c r="F19" t="s">
        <v>280</v>
      </c>
      <c r="G19" s="25">
        <v>7.6624726477024065</v>
      </c>
      <c r="H19" s="24">
        <v>7.6624726477024065</v>
      </c>
      <c r="I19" t="s">
        <v>159</v>
      </c>
      <c r="J19" t="s">
        <v>395</v>
      </c>
      <c r="K19">
        <v>3.5000000000000003E-2</v>
      </c>
      <c r="L19" t="s">
        <v>317</v>
      </c>
      <c r="M19" t="s">
        <v>317</v>
      </c>
      <c r="N19" t="s">
        <v>317</v>
      </c>
      <c r="O19" s="21" t="s">
        <v>267</v>
      </c>
    </row>
    <row r="20" spans="1:15" x14ac:dyDescent="0.3">
      <c r="A20" t="s">
        <v>485</v>
      </c>
      <c r="B20" t="s">
        <v>324</v>
      </c>
      <c r="C20" t="s">
        <v>332</v>
      </c>
      <c r="D20" s="23" t="s">
        <v>392</v>
      </c>
      <c r="E20">
        <v>2</v>
      </c>
      <c r="F20" t="s">
        <v>280</v>
      </c>
      <c r="G20" s="25">
        <v>690.33349999999996</v>
      </c>
      <c r="H20" s="24">
        <v>1380.6669999999999</v>
      </c>
      <c r="I20" t="s">
        <v>159</v>
      </c>
      <c r="J20" t="s">
        <v>396</v>
      </c>
      <c r="K20">
        <v>7.0000000000000007E-2</v>
      </c>
      <c r="L20" t="s">
        <v>317</v>
      </c>
      <c r="M20" t="s">
        <v>317</v>
      </c>
      <c r="N20" t="s">
        <v>317</v>
      </c>
      <c r="O20" s="21" t="s">
        <v>267</v>
      </c>
    </row>
    <row r="21" spans="1:15" x14ac:dyDescent="0.3">
      <c r="A21" t="s">
        <v>485</v>
      </c>
      <c r="B21" t="s">
        <v>349</v>
      </c>
      <c r="C21" t="s">
        <v>551</v>
      </c>
      <c r="D21" s="23"/>
      <c r="E21">
        <v>2</v>
      </c>
      <c r="F21" t="s">
        <v>280</v>
      </c>
      <c r="G21" s="25">
        <v>105.68927789934352</v>
      </c>
      <c r="H21" s="24">
        <v>211.37855579868705</v>
      </c>
      <c r="I21" t="s">
        <v>159</v>
      </c>
      <c r="J21" t="s">
        <v>396</v>
      </c>
      <c r="K21">
        <v>7.0000000000000007E-2</v>
      </c>
      <c r="L21" t="s">
        <v>317</v>
      </c>
      <c r="M21" t="s">
        <v>317</v>
      </c>
      <c r="N21" t="s">
        <v>317</v>
      </c>
      <c r="O21" s="21" t="s">
        <v>334</v>
      </c>
    </row>
    <row r="22" spans="1:15" x14ac:dyDescent="0.3">
      <c r="A22" t="s">
        <v>485</v>
      </c>
      <c r="B22" t="s">
        <v>350</v>
      </c>
      <c r="C22" t="s">
        <v>366</v>
      </c>
      <c r="D22" s="23"/>
      <c r="E22">
        <v>1</v>
      </c>
      <c r="F22" t="s">
        <v>280</v>
      </c>
      <c r="G22" s="25">
        <v>105.68927789934352</v>
      </c>
      <c r="H22" s="24">
        <v>105.68927789934352</v>
      </c>
      <c r="I22" t="s">
        <v>159</v>
      </c>
      <c r="J22" t="s">
        <v>396</v>
      </c>
      <c r="K22">
        <v>7.0000000000000007E-2</v>
      </c>
      <c r="L22" t="s">
        <v>317</v>
      </c>
      <c r="M22" t="s">
        <v>317</v>
      </c>
      <c r="N22" t="s">
        <v>317</v>
      </c>
      <c r="O22" s="21" t="s">
        <v>334</v>
      </c>
    </row>
    <row r="23" spans="1:15" x14ac:dyDescent="0.3">
      <c r="A23" t="s">
        <v>485</v>
      </c>
      <c r="B23" t="s">
        <v>325</v>
      </c>
      <c r="C23" t="s">
        <v>333</v>
      </c>
      <c r="D23" s="23" t="s">
        <v>393</v>
      </c>
      <c r="E23">
        <v>4</v>
      </c>
      <c r="F23" t="s">
        <v>280</v>
      </c>
      <c r="G23" s="25">
        <v>105.68927789934352</v>
      </c>
      <c r="H23" s="24">
        <v>422.75711159737409</v>
      </c>
      <c r="I23" t="s">
        <v>159</v>
      </c>
      <c r="J23" t="s">
        <v>396</v>
      </c>
      <c r="K23">
        <v>7.0000000000000007E-2</v>
      </c>
      <c r="L23" t="s">
        <v>317</v>
      </c>
      <c r="M23" t="s">
        <v>317</v>
      </c>
      <c r="N23" t="s">
        <v>317</v>
      </c>
      <c r="O23" s="21" t="s">
        <v>941</v>
      </c>
    </row>
    <row r="24" spans="1:15" x14ac:dyDescent="0.3">
      <c r="A24" t="s">
        <v>485</v>
      </c>
      <c r="B24" t="s">
        <v>351</v>
      </c>
      <c r="C24" t="s">
        <v>367</v>
      </c>
      <c r="D24" s="23" t="s">
        <v>394</v>
      </c>
      <c r="E24">
        <v>2</v>
      </c>
      <c r="F24" t="s">
        <v>280</v>
      </c>
      <c r="G24" s="25">
        <v>132.11159737417941</v>
      </c>
      <c r="H24" s="24">
        <v>264.22319474835882</v>
      </c>
      <c r="I24" t="s">
        <v>159</v>
      </c>
      <c r="J24" t="s">
        <v>396</v>
      </c>
      <c r="K24">
        <v>7.0000000000000007E-2</v>
      </c>
      <c r="L24" t="s">
        <v>317</v>
      </c>
      <c r="M24" t="s">
        <v>317</v>
      </c>
      <c r="N24" t="s">
        <v>317</v>
      </c>
      <c r="O24" s="21" t="s">
        <v>334</v>
      </c>
    </row>
    <row r="25" spans="1:15" x14ac:dyDescent="0.3">
      <c r="A25" t="s">
        <v>485</v>
      </c>
      <c r="B25" t="s">
        <v>336</v>
      </c>
      <c r="C25" t="s">
        <v>353</v>
      </c>
      <c r="D25" s="23"/>
      <c r="E25">
        <v>1</v>
      </c>
      <c r="F25" t="s">
        <v>280</v>
      </c>
      <c r="G25" s="25">
        <v>132.11159737417941</v>
      </c>
      <c r="H25" s="24">
        <v>132.11159737417941</v>
      </c>
      <c r="I25" t="s">
        <v>159</v>
      </c>
      <c r="J25" t="s">
        <v>552</v>
      </c>
      <c r="K25">
        <v>0.12</v>
      </c>
      <c r="L25" t="s">
        <v>317</v>
      </c>
      <c r="M25" t="s">
        <v>317</v>
      </c>
      <c r="N25" t="s">
        <v>317</v>
      </c>
      <c r="O25" s="21" t="s">
        <v>334</v>
      </c>
    </row>
    <row r="26" spans="1:15" x14ac:dyDescent="0.3">
      <c r="A26" t="s">
        <v>485</v>
      </c>
      <c r="B26" t="s">
        <v>337</v>
      </c>
      <c r="C26" t="s">
        <v>354</v>
      </c>
      <c r="D26" s="23"/>
      <c r="E26">
        <v>2</v>
      </c>
      <c r="F26" t="s">
        <v>280</v>
      </c>
      <c r="G26" s="25">
        <v>132.11159737417941</v>
      </c>
      <c r="H26" s="24">
        <v>264.22319474835882</v>
      </c>
      <c r="I26" t="s">
        <v>159</v>
      </c>
      <c r="J26" t="s">
        <v>552</v>
      </c>
      <c r="K26">
        <v>0.12</v>
      </c>
      <c r="L26" t="s">
        <v>317</v>
      </c>
      <c r="M26" t="s">
        <v>317</v>
      </c>
      <c r="N26" t="s">
        <v>317</v>
      </c>
      <c r="O26" s="21" t="s">
        <v>334</v>
      </c>
    </row>
    <row r="27" spans="1:15" x14ac:dyDescent="0.3">
      <c r="D27" s="23"/>
      <c r="O27" s="21"/>
    </row>
    <row r="28" spans="1:15" x14ac:dyDescent="0.3">
      <c r="D28" s="23"/>
      <c r="O28" s="21"/>
    </row>
    <row r="29" spans="1:15" x14ac:dyDescent="0.3">
      <c r="D29" s="23"/>
      <c r="O29" s="21"/>
    </row>
    <row r="30" spans="1:15" x14ac:dyDescent="0.3">
      <c r="C30" t="s">
        <v>287</v>
      </c>
      <c r="D30" s="23"/>
      <c r="O30" s="21"/>
    </row>
    <row r="31" spans="1:15" x14ac:dyDescent="0.3">
      <c r="C31" t="s">
        <v>288</v>
      </c>
      <c r="D31" s="23"/>
      <c r="O31" s="21"/>
    </row>
    <row r="32" spans="1:15" x14ac:dyDescent="0.3">
      <c r="C32" t="s">
        <v>289</v>
      </c>
      <c r="D32" s="23"/>
      <c r="O32" s="21"/>
    </row>
    <row r="33" spans="3:15" x14ac:dyDescent="0.3">
      <c r="C33" t="s">
        <v>819</v>
      </c>
      <c r="D33" s="23"/>
      <c r="O33" s="21"/>
    </row>
    <row r="34" spans="3:15" x14ac:dyDescent="0.3">
      <c r="D34" s="23"/>
      <c r="O34" s="2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zoomScale="85" zoomScaleNormal="85" workbookViewId="0">
      <selection activeCell="G31" sqref="G31"/>
    </sheetView>
  </sheetViews>
  <sheetFormatPr defaultRowHeight="14.4" x14ac:dyDescent="0.3"/>
  <cols>
    <col min="1" max="1" width="17.88671875" bestFit="1" customWidth="1"/>
    <col min="2" max="2" width="35.109375" bestFit="1" customWidth="1"/>
    <col min="3" max="3" width="80.88671875" bestFit="1" customWidth="1"/>
    <col min="4" max="4" width="67.109375" bestFit="1" customWidth="1"/>
    <col min="5" max="5" width="10.6640625" bestFit="1" customWidth="1"/>
    <col min="6" max="6" width="7.21875" bestFit="1" customWidth="1"/>
    <col min="7" max="7" width="17.109375" style="25" bestFit="1" customWidth="1"/>
    <col min="8" max="8" width="13" style="24" bestFit="1" customWidth="1"/>
    <col min="9" max="9" width="16" bestFit="1" customWidth="1"/>
    <col min="10" max="10" width="14" bestFit="1" customWidth="1"/>
    <col min="11" max="11" width="9.5546875" bestFit="1" customWidth="1"/>
    <col min="12" max="12" width="12.88671875" bestFit="1" customWidth="1"/>
    <col min="13" max="13" width="43.33203125" bestFit="1" customWidth="1"/>
    <col min="14" max="14" width="81.109375" customWidth="1"/>
    <col min="15" max="15" width="81.109375" bestFit="1" customWidth="1"/>
    <col min="16" max="16" width="11" bestFit="1" customWidth="1"/>
    <col min="17" max="17" width="7.109375" bestFit="1" customWidth="1"/>
    <col min="18" max="18" width="16.33203125" bestFit="1" customWidth="1"/>
    <col min="19" max="19" width="12" bestFit="1" customWidth="1"/>
    <col min="20" max="20" width="16.44140625" bestFit="1" customWidth="1"/>
    <col min="21" max="21" width="33.33203125" bestFit="1" customWidth="1"/>
    <col min="22" max="22" width="21.33203125" bestFit="1" customWidth="1"/>
    <col min="23" max="23" width="13.5546875" bestFit="1" customWidth="1"/>
  </cols>
  <sheetData>
    <row r="1" spans="1:12" ht="43.2" x14ac:dyDescent="0.3">
      <c r="A1" t="s">
        <v>316</v>
      </c>
      <c r="B1" t="s">
        <v>284</v>
      </c>
      <c r="C1" t="s">
        <v>238</v>
      </c>
      <c r="D1" t="s">
        <v>283</v>
      </c>
      <c r="E1" t="s">
        <v>8</v>
      </c>
      <c r="F1" t="s">
        <v>10</v>
      </c>
      <c r="G1" s="25" t="s">
        <v>294</v>
      </c>
      <c r="H1" s="24" t="s">
        <v>290</v>
      </c>
      <c r="I1" t="s">
        <v>407</v>
      </c>
      <c r="J1" s="22" t="s">
        <v>408</v>
      </c>
      <c r="K1" s="22" t="s">
        <v>409</v>
      </c>
      <c r="L1" s="21" t="s">
        <v>285</v>
      </c>
    </row>
    <row r="2" spans="1:12" x14ac:dyDescent="0.3">
      <c r="A2" t="s">
        <v>410</v>
      </c>
      <c r="B2" t="s">
        <v>413</v>
      </c>
      <c r="C2" t="s">
        <v>414</v>
      </c>
      <c r="D2" s="23" t="s">
        <v>411</v>
      </c>
      <c r="E2">
        <v>28</v>
      </c>
      <c r="F2" t="s">
        <v>280</v>
      </c>
      <c r="G2" s="105">
        <v>6.5243902439024399</v>
      </c>
      <c r="H2" s="104">
        <v>182.68292682926833</v>
      </c>
      <c r="I2" t="s">
        <v>412</v>
      </c>
      <c r="J2" t="s">
        <v>317</v>
      </c>
      <c r="K2">
        <v>0.02</v>
      </c>
      <c r="L2" s="21" t="s">
        <v>433</v>
      </c>
    </row>
    <row r="3" spans="1:12" x14ac:dyDescent="0.3">
      <c r="A3" t="s">
        <v>410</v>
      </c>
      <c r="B3" t="s">
        <v>415</v>
      </c>
      <c r="C3" t="s">
        <v>416</v>
      </c>
      <c r="D3" s="23" t="s">
        <v>411</v>
      </c>
      <c r="E3">
        <v>15</v>
      </c>
      <c r="F3" t="s">
        <v>280</v>
      </c>
      <c r="G3" s="105">
        <v>6.51219512195122</v>
      </c>
      <c r="H3" s="104">
        <v>97.682926829268297</v>
      </c>
      <c r="I3" t="s">
        <v>412</v>
      </c>
      <c r="J3" t="s">
        <v>317</v>
      </c>
      <c r="K3">
        <v>0.02</v>
      </c>
      <c r="L3" s="21" t="s">
        <v>433</v>
      </c>
    </row>
    <row r="4" spans="1:12" x14ac:dyDescent="0.3">
      <c r="A4" t="s">
        <v>410</v>
      </c>
      <c r="B4" t="s">
        <v>417</v>
      </c>
      <c r="C4" t="s">
        <v>418</v>
      </c>
      <c r="D4" s="23" t="s">
        <v>411</v>
      </c>
      <c r="E4">
        <v>21</v>
      </c>
      <c r="F4" t="s">
        <v>280</v>
      </c>
      <c r="G4" s="105">
        <v>6.5853658536585371</v>
      </c>
      <c r="H4" s="104">
        <v>138.29268292682929</v>
      </c>
      <c r="I4" t="s">
        <v>412</v>
      </c>
      <c r="J4" t="s">
        <v>317</v>
      </c>
      <c r="K4">
        <v>0.02</v>
      </c>
      <c r="L4" s="21" t="s">
        <v>433</v>
      </c>
    </row>
    <row r="5" spans="1:12" x14ac:dyDescent="0.3">
      <c r="A5" t="s">
        <v>410</v>
      </c>
      <c r="B5" t="s">
        <v>419</v>
      </c>
      <c r="C5" t="s">
        <v>420</v>
      </c>
      <c r="D5" s="23" t="s">
        <v>411</v>
      </c>
      <c r="E5">
        <v>3</v>
      </c>
      <c r="F5" t="s">
        <v>280</v>
      </c>
      <c r="G5" s="105">
        <v>6.3902439024390247</v>
      </c>
      <c r="H5" s="104">
        <v>19.170731707317074</v>
      </c>
      <c r="I5" t="s">
        <v>412</v>
      </c>
      <c r="J5" t="s">
        <v>317</v>
      </c>
      <c r="K5">
        <v>0.02</v>
      </c>
      <c r="L5" s="21" t="s">
        <v>433</v>
      </c>
    </row>
    <row r="6" spans="1:12" x14ac:dyDescent="0.3">
      <c r="A6" t="s">
        <v>410</v>
      </c>
      <c r="B6" t="s">
        <v>421</v>
      </c>
      <c r="C6" t="s">
        <v>422</v>
      </c>
      <c r="D6" s="23" t="s">
        <v>411</v>
      </c>
      <c r="E6">
        <v>13</v>
      </c>
      <c r="F6" t="s">
        <v>280</v>
      </c>
      <c r="G6" s="105">
        <v>6.1707317073170742</v>
      </c>
      <c r="H6" s="104">
        <v>80.219512195121965</v>
      </c>
      <c r="I6" t="s">
        <v>412</v>
      </c>
      <c r="J6" t="s">
        <v>317</v>
      </c>
      <c r="K6">
        <v>0.02</v>
      </c>
      <c r="L6" s="21" t="s">
        <v>433</v>
      </c>
    </row>
    <row r="7" spans="1:12" x14ac:dyDescent="0.3">
      <c r="A7" t="s">
        <v>410</v>
      </c>
      <c r="B7" t="s">
        <v>423</v>
      </c>
      <c r="C7" t="s">
        <v>424</v>
      </c>
      <c r="D7" s="23" t="s">
        <v>411</v>
      </c>
      <c r="E7">
        <v>16</v>
      </c>
      <c r="F7" t="s">
        <v>280</v>
      </c>
      <c r="G7" s="105">
        <v>6.2926829268292694</v>
      </c>
      <c r="H7" s="104">
        <v>100.68292682926831</v>
      </c>
      <c r="I7" t="s">
        <v>412</v>
      </c>
      <c r="J7" t="s">
        <v>317</v>
      </c>
      <c r="K7">
        <v>0.02</v>
      </c>
      <c r="L7" s="21" t="s">
        <v>433</v>
      </c>
    </row>
    <row r="8" spans="1:12" x14ac:dyDescent="0.3">
      <c r="A8" t="s">
        <v>410</v>
      </c>
      <c r="B8" t="s">
        <v>425</v>
      </c>
      <c r="C8" t="s">
        <v>426</v>
      </c>
      <c r="D8" s="23" t="s">
        <v>411</v>
      </c>
      <c r="E8">
        <v>1</v>
      </c>
      <c r="F8" t="s">
        <v>280</v>
      </c>
      <c r="G8" s="105">
        <v>6.1951219512195124</v>
      </c>
      <c r="H8" s="104">
        <v>6.1951219512195124</v>
      </c>
      <c r="I8" t="s">
        <v>412</v>
      </c>
      <c r="J8" t="s">
        <v>317</v>
      </c>
      <c r="K8">
        <v>0.02</v>
      </c>
      <c r="L8" s="21" t="s">
        <v>433</v>
      </c>
    </row>
    <row r="9" spans="1:12" x14ac:dyDescent="0.3">
      <c r="A9" t="s">
        <v>410</v>
      </c>
      <c r="B9" t="s">
        <v>427</v>
      </c>
      <c r="C9" t="s">
        <v>428</v>
      </c>
      <c r="D9" s="23" t="s">
        <v>411</v>
      </c>
      <c r="E9">
        <v>2</v>
      </c>
      <c r="F9" t="s">
        <v>280</v>
      </c>
      <c r="G9" s="105">
        <v>6.5609756097560981</v>
      </c>
      <c r="H9" s="104">
        <v>13.121951219512196</v>
      </c>
      <c r="I9" t="s">
        <v>412</v>
      </c>
      <c r="J9" t="s">
        <v>317</v>
      </c>
      <c r="K9">
        <v>0.02</v>
      </c>
      <c r="L9" s="21" t="s">
        <v>433</v>
      </c>
    </row>
    <row r="10" spans="1:12" x14ac:dyDescent="0.3">
      <c r="A10" t="s">
        <v>410</v>
      </c>
      <c r="B10" t="s">
        <v>429</v>
      </c>
      <c r="C10" t="s">
        <v>430</v>
      </c>
      <c r="D10" s="23" t="s">
        <v>411</v>
      </c>
      <c r="E10">
        <v>12</v>
      </c>
      <c r="F10" t="s">
        <v>280</v>
      </c>
      <c r="G10" s="105">
        <v>6.8170731707317076</v>
      </c>
      <c r="H10" s="104">
        <v>81.804878048780495</v>
      </c>
      <c r="I10" t="s">
        <v>412</v>
      </c>
      <c r="J10" t="s">
        <v>317</v>
      </c>
      <c r="K10">
        <v>0.02</v>
      </c>
      <c r="L10" s="21" t="s">
        <v>433</v>
      </c>
    </row>
    <row r="11" spans="1:12" x14ac:dyDescent="0.3">
      <c r="A11" t="s">
        <v>410</v>
      </c>
      <c r="B11" t="s">
        <v>431</v>
      </c>
      <c r="C11" t="s">
        <v>432</v>
      </c>
      <c r="D11" s="23" t="s">
        <v>411</v>
      </c>
      <c r="E11">
        <v>2</v>
      </c>
      <c r="F11" t="s">
        <v>280</v>
      </c>
      <c r="G11" s="105">
        <v>6.7073170731707323</v>
      </c>
      <c r="H11" s="104">
        <v>13.414634146341465</v>
      </c>
      <c r="I11" t="s">
        <v>412</v>
      </c>
      <c r="J11" t="s">
        <v>317</v>
      </c>
      <c r="K11">
        <v>0.02</v>
      </c>
      <c r="L11" s="21" t="s">
        <v>433</v>
      </c>
    </row>
    <row r="12" spans="1:12" x14ac:dyDescent="0.3">
      <c r="A12" t="s">
        <v>410</v>
      </c>
      <c r="B12" t="s">
        <v>434</v>
      </c>
      <c r="C12" t="s">
        <v>435</v>
      </c>
      <c r="D12" s="23" t="s">
        <v>411</v>
      </c>
      <c r="E12">
        <v>3</v>
      </c>
      <c r="F12" t="s">
        <v>280</v>
      </c>
      <c r="G12" s="105">
        <v>7.1219512195121952</v>
      </c>
      <c r="H12" s="104">
        <v>21.365853658536587</v>
      </c>
      <c r="I12" t="s">
        <v>412</v>
      </c>
      <c r="J12" t="s">
        <v>317</v>
      </c>
      <c r="K12">
        <v>0.02</v>
      </c>
      <c r="L12" s="21" t="s">
        <v>433</v>
      </c>
    </row>
    <row r="13" spans="1:12" x14ac:dyDescent="0.3">
      <c r="A13" t="s">
        <v>410</v>
      </c>
      <c r="B13" t="s">
        <v>436</v>
      </c>
      <c r="C13" t="s">
        <v>437</v>
      </c>
      <c r="D13" s="23" t="s">
        <v>411</v>
      </c>
      <c r="E13">
        <v>9</v>
      </c>
      <c r="F13" t="s">
        <v>280</v>
      </c>
      <c r="G13" s="105">
        <v>28.975609756097562</v>
      </c>
      <c r="H13" s="104">
        <v>260.78048780487808</v>
      </c>
      <c r="I13" t="s">
        <v>412</v>
      </c>
      <c r="J13" t="s">
        <v>317</v>
      </c>
      <c r="K13">
        <v>0.02</v>
      </c>
      <c r="L13" s="21" t="s">
        <v>433</v>
      </c>
    </row>
    <row r="14" spans="1:12" x14ac:dyDescent="0.3">
      <c r="A14" t="s">
        <v>410</v>
      </c>
      <c r="B14" t="s">
        <v>438</v>
      </c>
      <c r="C14" t="s">
        <v>439</v>
      </c>
      <c r="D14" s="23" t="s">
        <v>411</v>
      </c>
      <c r="E14">
        <v>29</v>
      </c>
      <c r="F14" t="s">
        <v>280</v>
      </c>
      <c r="G14" s="105">
        <v>6.2926829268292694</v>
      </c>
      <c r="H14" s="104">
        <v>182.48780487804882</v>
      </c>
      <c r="I14" t="s">
        <v>412</v>
      </c>
      <c r="J14" t="s">
        <v>317</v>
      </c>
      <c r="K14">
        <v>0.02</v>
      </c>
      <c r="L14" s="21" t="s">
        <v>433</v>
      </c>
    </row>
    <row r="15" spans="1:12" x14ac:dyDescent="0.3">
      <c r="A15" t="s">
        <v>410</v>
      </c>
      <c r="B15" t="s">
        <v>440</v>
      </c>
      <c r="C15" t="s">
        <v>441</v>
      </c>
      <c r="D15" s="23" t="s">
        <v>411</v>
      </c>
      <c r="E15">
        <v>25</v>
      </c>
      <c r="F15" t="s">
        <v>280</v>
      </c>
      <c r="G15" s="105">
        <v>6.4512195121951219</v>
      </c>
      <c r="H15" s="104">
        <v>161.28048780487805</v>
      </c>
      <c r="I15" t="s">
        <v>412</v>
      </c>
      <c r="J15" t="s">
        <v>317</v>
      </c>
      <c r="K15">
        <v>0.02</v>
      </c>
      <c r="L15" s="21" t="s">
        <v>433</v>
      </c>
    </row>
    <row r="16" spans="1:12" x14ac:dyDescent="0.3">
      <c r="A16" t="s">
        <v>410</v>
      </c>
      <c r="B16" t="s">
        <v>442</v>
      </c>
      <c r="C16" t="s">
        <v>443</v>
      </c>
      <c r="D16" s="23" t="s">
        <v>411</v>
      </c>
      <c r="E16">
        <v>8</v>
      </c>
      <c r="F16" t="s">
        <v>280</v>
      </c>
      <c r="G16" s="105">
        <v>28.975609756097562</v>
      </c>
      <c r="H16" s="104">
        <v>231.80487804878049</v>
      </c>
      <c r="I16" t="s">
        <v>412</v>
      </c>
      <c r="J16" t="s">
        <v>317</v>
      </c>
      <c r="K16">
        <v>0.02</v>
      </c>
      <c r="L16" s="21" t="s">
        <v>433</v>
      </c>
    </row>
    <row r="17" spans="1:12" x14ac:dyDescent="0.3">
      <c r="A17" t="s">
        <v>410</v>
      </c>
      <c r="B17" t="s">
        <v>444</v>
      </c>
      <c r="C17" t="s">
        <v>445</v>
      </c>
      <c r="D17" s="23" t="s">
        <v>411</v>
      </c>
      <c r="E17">
        <v>4</v>
      </c>
      <c r="F17" t="s">
        <v>280</v>
      </c>
      <c r="G17" s="105">
        <v>7.0365853658536599</v>
      </c>
      <c r="H17" s="104">
        <v>28.14634146341464</v>
      </c>
      <c r="I17" t="s">
        <v>412</v>
      </c>
      <c r="J17" t="s">
        <v>317</v>
      </c>
      <c r="K17">
        <v>0.02</v>
      </c>
      <c r="L17" s="21" t="s">
        <v>433</v>
      </c>
    </row>
    <row r="18" spans="1:12" x14ac:dyDescent="0.3">
      <c r="A18" t="s">
        <v>410</v>
      </c>
      <c r="B18" t="s">
        <v>446</v>
      </c>
      <c r="C18" t="s">
        <v>447</v>
      </c>
      <c r="D18" s="23" t="s">
        <v>411</v>
      </c>
      <c r="E18">
        <v>14</v>
      </c>
      <c r="F18" t="s">
        <v>280</v>
      </c>
      <c r="G18" s="105">
        <v>3.280487804878049</v>
      </c>
      <c r="H18" s="104">
        <v>45.926829268292686</v>
      </c>
      <c r="I18" t="s">
        <v>412</v>
      </c>
      <c r="J18" t="s">
        <v>317</v>
      </c>
      <c r="K18">
        <v>0.02</v>
      </c>
      <c r="L18" s="21" t="s">
        <v>433</v>
      </c>
    </row>
    <row r="19" spans="1:12" x14ac:dyDescent="0.3">
      <c r="A19" t="s">
        <v>2</v>
      </c>
      <c r="B19" t="s">
        <v>806</v>
      </c>
      <c r="C19" t="s">
        <v>807</v>
      </c>
      <c r="D19" s="23" t="s">
        <v>448</v>
      </c>
      <c r="E19">
        <v>3</v>
      </c>
      <c r="F19" t="s">
        <v>280</v>
      </c>
      <c r="G19" s="105">
        <v>22.670731707317074</v>
      </c>
      <c r="H19" s="104">
        <v>68.012195121951223</v>
      </c>
      <c r="I19" t="s">
        <v>449</v>
      </c>
      <c r="J19" t="s">
        <v>317</v>
      </c>
      <c r="K19">
        <v>0.3</v>
      </c>
      <c r="L19" s="21" t="s">
        <v>433</v>
      </c>
    </row>
    <row r="20" spans="1:12" x14ac:dyDescent="0.3">
      <c r="A20" t="s">
        <v>2</v>
      </c>
      <c r="B20" t="s">
        <v>450</v>
      </c>
      <c r="C20" t="s">
        <v>451</v>
      </c>
      <c r="D20" s="23" t="s">
        <v>448</v>
      </c>
      <c r="E20">
        <v>5</v>
      </c>
      <c r="F20" t="s">
        <v>280</v>
      </c>
      <c r="G20" s="105">
        <v>5.7804878048780495</v>
      </c>
      <c r="H20" s="104">
        <v>28.902439024390247</v>
      </c>
      <c r="I20" t="s">
        <v>449</v>
      </c>
      <c r="J20" t="s">
        <v>452</v>
      </c>
      <c r="K20">
        <v>0.4</v>
      </c>
      <c r="L20" s="21" t="s">
        <v>267</v>
      </c>
    </row>
    <row r="21" spans="1:12" x14ac:dyDescent="0.3">
      <c r="A21" t="s">
        <v>2</v>
      </c>
      <c r="B21" t="s">
        <v>453</v>
      </c>
      <c r="C21" t="s">
        <v>821</v>
      </c>
      <c r="D21" s="23" t="s">
        <v>448</v>
      </c>
      <c r="E21">
        <v>10</v>
      </c>
      <c r="F21" t="s">
        <v>280</v>
      </c>
      <c r="G21" s="105">
        <v>6.4878048780487818</v>
      </c>
      <c r="H21" s="104">
        <v>64.878048780487816</v>
      </c>
      <c r="I21" t="s">
        <v>449</v>
      </c>
      <c r="J21" t="s">
        <v>452</v>
      </c>
      <c r="K21">
        <v>0.4</v>
      </c>
      <c r="L21" s="21" t="s">
        <v>267</v>
      </c>
    </row>
    <row r="22" spans="1:12" x14ac:dyDescent="0.3">
      <c r="A22" t="s">
        <v>454</v>
      </c>
      <c r="B22" t="s">
        <v>456</v>
      </c>
      <c r="C22" t="s">
        <v>457</v>
      </c>
      <c r="D22" s="23" t="s">
        <v>455</v>
      </c>
      <c r="E22">
        <v>11</v>
      </c>
      <c r="F22" t="s">
        <v>280</v>
      </c>
      <c r="G22" s="105">
        <v>14.634146341463415</v>
      </c>
      <c r="H22" s="104">
        <v>160.97560975609755</v>
      </c>
      <c r="I22" t="s">
        <v>449</v>
      </c>
      <c r="J22" t="s">
        <v>494</v>
      </c>
      <c r="K22">
        <v>0.4</v>
      </c>
      <c r="L22" s="21" t="s">
        <v>334</v>
      </c>
    </row>
    <row r="23" spans="1:12" x14ac:dyDescent="0.3">
      <c r="A23" t="s">
        <v>454</v>
      </c>
      <c r="B23" t="s">
        <v>458</v>
      </c>
      <c r="C23" t="s">
        <v>459</v>
      </c>
      <c r="D23" s="23" t="s">
        <v>455</v>
      </c>
      <c r="E23">
        <v>58</v>
      </c>
      <c r="F23" t="s">
        <v>280</v>
      </c>
      <c r="G23" s="105">
        <v>4.6341463414634152</v>
      </c>
      <c r="H23" s="104">
        <v>268.78048780487808</v>
      </c>
      <c r="I23" t="s">
        <v>449</v>
      </c>
      <c r="J23" t="s">
        <v>460</v>
      </c>
      <c r="K23">
        <v>0.1</v>
      </c>
      <c r="L23" s="21" t="s">
        <v>334</v>
      </c>
    </row>
    <row r="24" spans="1:12" x14ac:dyDescent="0.3">
      <c r="A24" t="s">
        <v>454</v>
      </c>
      <c r="B24" t="s">
        <v>461</v>
      </c>
      <c r="C24" t="s">
        <v>462</v>
      </c>
      <c r="D24" s="23" t="s">
        <v>455</v>
      </c>
      <c r="E24">
        <v>24</v>
      </c>
      <c r="F24" t="s">
        <v>280</v>
      </c>
      <c r="G24" s="105">
        <v>4.6341463414634152</v>
      </c>
      <c r="H24" s="104">
        <v>111.21951219512196</v>
      </c>
      <c r="I24" t="s">
        <v>449</v>
      </c>
      <c r="J24" t="s">
        <v>460</v>
      </c>
      <c r="K24">
        <v>0.1</v>
      </c>
      <c r="L24" s="21" t="s">
        <v>334</v>
      </c>
    </row>
    <row r="25" spans="1:12" x14ac:dyDescent="0.3">
      <c r="A25" t="s">
        <v>454</v>
      </c>
      <c r="B25" t="s">
        <v>463</v>
      </c>
      <c r="C25" t="s">
        <v>464</v>
      </c>
      <c r="D25" s="23" t="s">
        <v>455</v>
      </c>
      <c r="E25">
        <v>9</v>
      </c>
      <c r="F25" t="s">
        <v>280</v>
      </c>
      <c r="G25" s="105">
        <v>4.6341463414634152</v>
      </c>
      <c r="H25" s="104">
        <v>41.707317073170735</v>
      </c>
      <c r="I25" t="s">
        <v>449</v>
      </c>
      <c r="J25" t="s">
        <v>460</v>
      </c>
      <c r="K25">
        <v>0.1</v>
      </c>
      <c r="L25" s="21" t="s">
        <v>334</v>
      </c>
    </row>
    <row r="26" spans="1:12" x14ac:dyDescent="0.3">
      <c r="A26" t="s">
        <v>454</v>
      </c>
      <c r="B26" t="s">
        <v>465</v>
      </c>
      <c r="C26" t="s">
        <v>466</v>
      </c>
      <c r="D26" s="23" t="s">
        <v>455</v>
      </c>
      <c r="E26">
        <v>155</v>
      </c>
      <c r="F26" t="s">
        <v>280</v>
      </c>
      <c r="G26" s="105">
        <v>4.3902439024390247</v>
      </c>
      <c r="H26" s="104">
        <v>680.48780487804879</v>
      </c>
      <c r="I26" t="s">
        <v>449</v>
      </c>
      <c r="J26" t="s">
        <v>460</v>
      </c>
      <c r="K26">
        <v>0.1</v>
      </c>
      <c r="L26" s="21" t="s">
        <v>334</v>
      </c>
    </row>
    <row r="27" spans="1:12" x14ac:dyDescent="0.3">
      <c r="A27" t="s">
        <v>2</v>
      </c>
      <c r="B27" t="s">
        <v>469</v>
      </c>
      <c r="C27" t="s">
        <v>470</v>
      </c>
      <c r="D27" s="23" t="s">
        <v>448</v>
      </c>
      <c r="E27">
        <v>2</v>
      </c>
      <c r="F27" t="s">
        <v>280</v>
      </c>
      <c r="G27" s="105">
        <v>10.975609756097562</v>
      </c>
      <c r="H27" s="104">
        <v>21.951219512195124</v>
      </c>
      <c r="I27" t="s">
        <v>449</v>
      </c>
      <c r="J27" t="s">
        <v>468</v>
      </c>
      <c r="K27">
        <v>0.06</v>
      </c>
      <c r="L27" s="21" t="s">
        <v>334</v>
      </c>
    </row>
    <row r="28" spans="1:12" x14ac:dyDescent="0.3">
      <c r="A28" t="s">
        <v>2</v>
      </c>
      <c r="B28" t="s">
        <v>471</v>
      </c>
      <c r="C28" t="s">
        <v>472</v>
      </c>
      <c r="D28" s="23" t="s">
        <v>448</v>
      </c>
      <c r="E28">
        <v>4</v>
      </c>
      <c r="F28" t="s">
        <v>280</v>
      </c>
      <c r="G28" s="105">
        <v>5.3658536585365857</v>
      </c>
      <c r="H28" s="104">
        <v>21.463414634146343</v>
      </c>
      <c r="I28" t="s">
        <v>449</v>
      </c>
      <c r="J28" t="s">
        <v>473</v>
      </c>
      <c r="K28">
        <v>0.06</v>
      </c>
      <c r="L28" s="21" t="s">
        <v>334</v>
      </c>
    </row>
    <row r="29" spans="1:12" x14ac:dyDescent="0.3">
      <c r="A29" t="s">
        <v>2</v>
      </c>
      <c r="B29" t="s">
        <v>474</v>
      </c>
      <c r="C29" t="s">
        <v>475</v>
      </c>
      <c r="D29" s="23" t="s">
        <v>495</v>
      </c>
      <c r="E29">
        <v>23</v>
      </c>
      <c r="F29" t="s">
        <v>280</v>
      </c>
      <c r="G29" s="105">
        <v>29.26829268292683</v>
      </c>
      <c r="H29" s="104">
        <v>673.17073170731715</v>
      </c>
      <c r="I29" t="s">
        <v>449</v>
      </c>
      <c r="J29" t="s">
        <v>317</v>
      </c>
      <c r="K29">
        <v>0.04</v>
      </c>
      <c r="L29" s="21" t="s">
        <v>334</v>
      </c>
    </row>
    <row r="30" spans="1:12" x14ac:dyDescent="0.3">
      <c r="A30" t="s">
        <v>2</v>
      </c>
      <c r="B30" t="s">
        <v>476</v>
      </c>
      <c r="C30" t="s">
        <v>477</v>
      </c>
      <c r="D30" s="23" t="s">
        <v>448</v>
      </c>
      <c r="E30">
        <v>6</v>
      </c>
      <c r="F30" t="s">
        <v>280</v>
      </c>
      <c r="G30" s="105">
        <v>23.268292682926834</v>
      </c>
      <c r="H30" s="104">
        <v>139.60975609756099</v>
      </c>
      <c r="I30" t="s">
        <v>449</v>
      </c>
      <c r="J30" t="s">
        <v>452</v>
      </c>
      <c r="K30">
        <v>0.4</v>
      </c>
      <c r="L30" s="21" t="s">
        <v>433</v>
      </c>
    </row>
    <row r="31" spans="1:12" x14ac:dyDescent="0.3">
      <c r="A31" t="s">
        <v>2</v>
      </c>
      <c r="B31" t="s">
        <v>478</v>
      </c>
      <c r="C31" t="s">
        <v>479</v>
      </c>
      <c r="D31" s="23" t="s">
        <v>448</v>
      </c>
      <c r="E31">
        <v>2</v>
      </c>
      <c r="F31" t="s">
        <v>280</v>
      </c>
      <c r="G31" s="105">
        <v>116.73170731707319</v>
      </c>
      <c r="H31" s="104">
        <v>233.46341463414637</v>
      </c>
      <c r="I31" t="s">
        <v>449</v>
      </c>
      <c r="J31" t="s">
        <v>452</v>
      </c>
      <c r="K31">
        <v>0.4</v>
      </c>
      <c r="L31" s="21" t="s">
        <v>433</v>
      </c>
    </row>
    <row r="32" spans="1:12" x14ac:dyDescent="0.3">
      <c r="A32" t="s">
        <v>708</v>
      </c>
      <c r="B32" t="s">
        <v>709</v>
      </c>
      <c r="C32" t="s">
        <v>710</v>
      </c>
      <c r="D32" s="23" t="s">
        <v>711</v>
      </c>
      <c r="E32">
        <v>15</v>
      </c>
      <c r="F32" t="s">
        <v>280</v>
      </c>
      <c r="G32" s="105">
        <v>227.06097560975613</v>
      </c>
      <c r="H32" s="104">
        <v>3405.914634146342</v>
      </c>
      <c r="I32" t="s">
        <v>467</v>
      </c>
      <c r="K32">
        <v>0.85</v>
      </c>
      <c r="L32" s="21" t="s">
        <v>433</v>
      </c>
    </row>
    <row r="33" spans="1:12" x14ac:dyDescent="0.3">
      <c r="A33" t="s">
        <v>712</v>
      </c>
      <c r="B33" t="s">
        <v>714</v>
      </c>
      <c r="C33" t="s">
        <v>715</v>
      </c>
      <c r="D33" s="23" t="s">
        <v>713</v>
      </c>
      <c r="E33">
        <v>27</v>
      </c>
      <c r="F33" t="s">
        <v>280</v>
      </c>
      <c r="G33" s="105">
        <v>1.0975609756097562</v>
      </c>
      <c r="H33" s="104">
        <v>29.634146341463417</v>
      </c>
      <c r="I33" t="s">
        <v>500</v>
      </c>
      <c r="K33">
        <v>0.04</v>
      </c>
      <c r="L33" s="21" t="s">
        <v>433</v>
      </c>
    </row>
    <row r="34" spans="1:12" x14ac:dyDescent="0.3">
      <c r="D34" s="23"/>
      <c r="G34" s="105"/>
      <c r="H34" s="104"/>
      <c r="L34" s="21"/>
    </row>
    <row r="35" spans="1:12" x14ac:dyDescent="0.3">
      <c r="D35" s="23"/>
      <c r="G35" s="105"/>
      <c r="H35" s="104"/>
      <c r="L35" s="21"/>
    </row>
    <row r="36" spans="1:12" x14ac:dyDescent="0.3">
      <c r="D36" s="23"/>
      <c r="G36" s="105"/>
      <c r="H36" s="104"/>
      <c r="L36" s="21"/>
    </row>
    <row r="37" spans="1:12" x14ac:dyDescent="0.3">
      <c r="C37" t="s">
        <v>287</v>
      </c>
      <c r="D37" s="23"/>
      <c r="G37" s="105"/>
      <c r="H37" s="104"/>
      <c r="L37" s="21"/>
    </row>
    <row r="38" spans="1:12" x14ac:dyDescent="0.3">
      <c r="C38" t="s">
        <v>288</v>
      </c>
      <c r="D38" s="23"/>
      <c r="G38" s="105"/>
      <c r="H38" s="104"/>
      <c r="L38" s="21"/>
    </row>
    <row r="39" spans="1:12" x14ac:dyDescent="0.3">
      <c r="C39" t="s">
        <v>289</v>
      </c>
      <c r="D39" s="23"/>
      <c r="G39" s="105"/>
      <c r="H39" s="104"/>
      <c r="L39" s="21"/>
    </row>
    <row r="40" spans="1:12" x14ac:dyDescent="0.3">
      <c r="C40" t="s">
        <v>819</v>
      </c>
      <c r="D40" s="23"/>
      <c r="G40" s="105"/>
      <c r="H40" s="104"/>
      <c r="L40" s="21"/>
    </row>
    <row r="41" spans="1:12" x14ac:dyDescent="0.3">
      <c r="D41" s="23"/>
      <c r="G41" s="86"/>
      <c r="H41" s="85"/>
      <c r="L41" s="2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"/>
  <sheetViews>
    <sheetView zoomScale="85" zoomScaleNormal="85" workbookViewId="0"/>
  </sheetViews>
  <sheetFormatPr defaultRowHeight="14.4" x14ac:dyDescent="0.3"/>
  <cols>
    <col min="1" max="1" width="25.44140625" bestFit="1" customWidth="1"/>
    <col min="2" max="2" width="18.109375" bestFit="1" customWidth="1"/>
    <col min="3" max="3" width="80.88671875" bestFit="1" customWidth="1"/>
    <col min="4" max="4" width="77.77734375" bestFit="1" customWidth="1"/>
    <col min="5" max="5" width="10.6640625" bestFit="1" customWidth="1"/>
    <col min="6" max="6" width="7.21875" bestFit="1" customWidth="1"/>
    <col min="7" max="7" width="17.109375" style="25" bestFit="1" customWidth="1"/>
    <col min="8" max="8" width="13.44140625" style="24" bestFit="1" customWidth="1"/>
    <col min="9" max="9" width="10.6640625" bestFit="1" customWidth="1"/>
    <col min="10" max="10" width="12.88671875" bestFit="1" customWidth="1"/>
    <col min="11" max="11" width="9.5546875" bestFit="1" customWidth="1"/>
    <col min="12" max="13" width="12.88671875" bestFit="1" customWidth="1"/>
    <col min="14" max="14" width="12.77734375" bestFit="1" customWidth="1"/>
    <col min="15" max="15" width="12.88671875" bestFit="1" customWidth="1"/>
    <col min="16" max="16" width="18.6640625" bestFit="1" customWidth="1"/>
    <col min="17" max="17" width="81.109375" customWidth="1"/>
    <col min="18" max="18" width="78.88671875" bestFit="1" customWidth="1"/>
    <col min="19" max="19" width="11" bestFit="1" customWidth="1"/>
    <col min="20" max="20" width="7.109375" bestFit="1" customWidth="1"/>
    <col min="21" max="21" width="16.33203125" bestFit="1" customWidth="1"/>
    <col min="22" max="22" width="12.33203125" bestFit="1" customWidth="1"/>
    <col min="23" max="23" width="16.44140625" bestFit="1" customWidth="1"/>
    <col min="24" max="24" width="34.44140625" bestFit="1" customWidth="1"/>
    <col min="25" max="25" width="21.33203125" bestFit="1" customWidth="1"/>
    <col min="26" max="26" width="34.88671875" bestFit="1" customWidth="1"/>
    <col min="27" max="27" width="40.88671875" bestFit="1" customWidth="1"/>
    <col min="28" max="28" width="26.88671875" bestFit="1" customWidth="1"/>
    <col min="29" max="29" width="13.5546875" bestFit="1" customWidth="1"/>
  </cols>
  <sheetData>
    <row r="1" spans="1:15" ht="57.6" x14ac:dyDescent="0.3">
      <c r="A1" t="s">
        <v>316</v>
      </c>
      <c r="B1" t="s">
        <v>284</v>
      </c>
      <c r="C1" t="s">
        <v>238</v>
      </c>
      <c r="D1" t="s">
        <v>283</v>
      </c>
      <c r="E1" t="s">
        <v>8</v>
      </c>
      <c r="F1" t="s">
        <v>10</v>
      </c>
      <c r="G1" s="25" t="s">
        <v>294</v>
      </c>
      <c r="H1" s="24" t="s">
        <v>480</v>
      </c>
      <c r="I1" s="22" t="s">
        <v>407</v>
      </c>
      <c r="J1" s="22" t="s">
        <v>481</v>
      </c>
      <c r="K1" s="22" t="s">
        <v>409</v>
      </c>
      <c r="L1" s="22" t="s">
        <v>482</v>
      </c>
      <c r="M1" s="22" t="s">
        <v>483</v>
      </c>
      <c r="N1" s="22" t="s">
        <v>484</v>
      </c>
      <c r="O1" s="21" t="s">
        <v>285</v>
      </c>
    </row>
    <row r="2" spans="1:15" x14ac:dyDescent="0.3">
      <c r="A2" s="239" t="s">
        <v>496</v>
      </c>
      <c r="B2" s="239" t="s">
        <v>497</v>
      </c>
      <c r="C2" s="239" t="s">
        <v>498</v>
      </c>
      <c r="D2" s="23" t="s">
        <v>499</v>
      </c>
      <c r="E2" s="239">
        <v>162</v>
      </c>
      <c r="F2" s="239" t="s">
        <v>280</v>
      </c>
      <c r="G2" s="105">
        <v>0.53658536585365868</v>
      </c>
      <c r="H2" s="104">
        <v>86.926829268292707</v>
      </c>
      <c r="I2" s="239" t="s">
        <v>500</v>
      </c>
      <c r="J2" s="239" t="s">
        <v>317</v>
      </c>
      <c r="K2" s="239">
        <v>0.06</v>
      </c>
      <c r="L2" s="239">
        <v>10</v>
      </c>
      <c r="M2" s="239" t="s">
        <v>501</v>
      </c>
      <c r="N2" s="239">
        <v>0.8</v>
      </c>
      <c r="O2" s="240" t="s">
        <v>334</v>
      </c>
    </row>
    <row r="3" spans="1:15" x14ac:dyDescent="0.3">
      <c r="A3" s="239" t="s">
        <v>496</v>
      </c>
      <c r="B3" s="239" t="s">
        <v>502</v>
      </c>
      <c r="C3" s="239" t="s">
        <v>503</v>
      </c>
      <c r="D3" s="23" t="s">
        <v>499</v>
      </c>
      <c r="E3" s="239">
        <v>98</v>
      </c>
      <c r="F3" s="239" t="s">
        <v>280</v>
      </c>
      <c r="G3" s="105">
        <v>0.85365853658536595</v>
      </c>
      <c r="H3" s="104">
        <v>83.658536585365866</v>
      </c>
      <c r="I3" s="239" t="s">
        <v>467</v>
      </c>
      <c r="J3" s="239" t="s">
        <v>504</v>
      </c>
      <c r="K3" s="239">
        <v>0.05</v>
      </c>
      <c r="L3" s="239" t="s">
        <v>317</v>
      </c>
      <c r="M3" s="239" t="s">
        <v>317</v>
      </c>
      <c r="N3" s="239" t="s">
        <v>317</v>
      </c>
      <c r="O3" s="240" t="s">
        <v>334</v>
      </c>
    </row>
    <row r="4" spans="1:15" x14ac:dyDescent="0.3">
      <c r="A4" s="239" t="s">
        <v>496</v>
      </c>
      <c r="B4" s="239" t="s">
        <v>505</v>
      </c>
      <c r="C4" s="239" t="s">
        <v>506</v>
      </c>
      <c r="D4" s="23" t="s">
        <v>507</v>
      </c>
      <c r="E4" s="239">
        <v>82</v>
      </c>
      <c r="F4" s="239" t="s">
        <v>280</v>
      </c>
      <c r="G4" s="105">
        <v>0.60975609756097571</v>
      </c>
      <c r="H4" s="104">
        <v>50.000000000000007</v>
      </c>
      <c r="I4" s="239" t="s">
        <v>500</v>
      </c>
      <c r="J4" s="239" t="s">
        <v>317</v>
      </c>
      <c r="K4" s="239">
        <v>5.0000000000000001E-3</v>
      </c>
      <c r="L4" s="239" t="s">
        <v>317</v>
      </c>
      <c r="M4" s="239" t="s">
        <v>317</v>
      </c>
      <c r="N4" s="239" t="s">
        <v>317</v>
      </c>
      <c r="O4" s="240" t="s">
        <v>334</v>
      </c>
    </row>
    <row r="5" spans="1:15" x14ac:dyDescent="0.3">
      <c r="A5" s="239" t="s">
        <v>496</v>
      </c>
      <c r="B5" s="239" t="s">
        <v>508</v>
      </c>
      <c r="C5" s="239" t="s">
        <v>509</v>
      </c>
      <c r="D5" s="23" t="s">
        <v>507</v>
      </c>
      <c r="E5" s="239">
        <v>61</v>
      </c>
      <c r="F5" s="239" t="s">
        <v>280</v>
      </c>
      <c r="G5" s="105">
        <v>0.60975609756097571</v>
      </c>
      <c r="H5" s="104">
        <v>37.195121951219519</v>
      </c>
      <c r="I5" s="239" t="s">
        <v>500</v>
      </c>
      <c r="J5" s="239" t="s">
        <v>317</v>
      </c>
      <c r="K5" s="239">
        <v>2E-3</v>
      </c>
      <c r="L5" s="239" t="s">
        <v>317</v>
      </c>
      <c r="M5" s="239" t="s">
        <v>317</v>
      </c>
      <c r="N5" s="239" t="s">
        <v>317</v>
      </c>
      <c r="O5" s="240" t="s">
        <v>334</v>
      </c>
    </row>
    <row r="6" spans="1:15" x14ac:dyDescent="0.3">
      <c r="A6" s="239" t="s">
        <v>496</v>
      </c>
      <c r="B6" s="239" t="s">
        <v>510</v>
      </c>
      <c r="C6" s="239" t="s">
        <v>511</v>
      </c>
      <c r="D6" s="23" t="s">
        <v>507</v>
      </c>
      <c r="E6" s="239">
        <v>123</v>
      </c>
      <c r="F6" s="239" t="s">
        <v>280</v>
      </c>
      <c r="G6" s="105">
        <v>0.60975609756097571</v>
      </c>
      <c r="H6" s="104">
        <v>75.000000000000014</v>
      </c>
      <c r="I6" s="239" t="s">
        <v>500</v>
      </c>
      <c r="J6" s="239" t="s">
        <v>317</v>
      </c>
      <c r="K6" s="239">
        <v>2E-3</v>
      </c>
      <c r="L6" s="239" t="s">
        <v>317</v>
      </c>
      <c r="M6" s="239" t="s">
        <v>317</v>
      </c>
      <c r="N6" s="239" t="s">
        <v>317</v>
      </c>
      <c r="O6" s="240" t="s">
        <v>334</v>
      </c>
    </row>
    <row r="7" spans="1:15" x14ac:dyDescent="0.3">
      <c r="A7" s="239" t="s">
        <v>496</v>
      </c>
      <c r="B7" s="239" t="s">
        <v>512</v>
      </c>
      <c r="C7" s="239" t="s">
        <v>513</v>
      </c>
      <c r="D7" s="23"/>
      <c r="E7" s="239">
        <v>42</v>
      </c>
      <c r="F7" s="239" t="s">
        <v>280</v>
      </c>
      <c r="G7" s="105">
        <v>0.97560975609756106</v>
      </c>
      <c r="H7" s="104">
        <v>40.975609756097562</v>
      </c>
      <c r="I7" s="239" t="s">
        <v>500</v>
      </c>
      <c r="J7" s="239" t="s">
        <v>317</v>
      </c>
      <c r="K7" s="239">
        <v>0.01</v>
      </c>
      <c r="L7" s="239">
        <v>25</v>
      </c>
      <c r="M7" s="239" t="s">
        <v>514</v>
      </c>
      <c r="N7" s="239">
        <v>0.3</v>
      </c>
      <c r="O7" s="240" t="s">
        <v>334</v>
      </c>
    </row>
    <row r="8" spans="1:15" x14ac:dyDescent="0.3">
      <c r="A8" s="239" t="s">
        <v>496</v>
      </c>
      <c r="B8" s="239" t="s">
        <v>515</v>
      </c>
      <c r="C8" s="239" t="s">
        <v>516</v>
      </c>
      <c r="D8" s="239"/>
      <c r="E8" s="239">
        <v>294</v>
      </c>
      <c r="F8" s="239" t="s">
        <v>280</v>
      </c>
      <c r="G8" s="105">
        <v>0.97560975609756106</v>
      </c>
      <c r="H8" s="104">
        <v>286.82926829268297</v>
      </c>
      <c r="I8" s="239" t="s">
        <v>500</v>
      </c>
      <c r="J8" s="239" t="s">
        <v>317</v>
      </c>
      <c r="K8" s="239">
        <v>0.01</v>
      </c>
      <c r="L8" s="239">
        <v>25</v>
      </c>
      <c r="M8" s="239" t="s">
        <v>514</v>
      </c>
      <c r="N8" s="239">
        <v>0.3</v>
      </c>
      <c r="O8" s="240" t="s">
        <v>334</v>
      </c>
    </row>
    <row r="9" spans="1:15" x14ac:dyDescent="0.3">
      <c r="A9" s="239" t="s">
        <v>496</v>
      </c>
      <c r="B9" s="239" t="s">
        <v>517</v>
      </c>
      <c r="C9" s="239" t="s">
        <v>518</v>
      </c>
      <c r="D9" s="239"/>
      <c r="E9" s="239">
        <v>340</v>
      </c>
      <c r="F9" s="239" t="s">
        <v>280</v>
      </c>
      <c r="G9" s="105">
        <v>0.97560975609756106</v>
      </c>
      <c r="H9" s="104">
        <v>331.70731707317077</v>
      </c>
      <c r="I9" s="239" t="s">
        <v>500</v>
      </c>
      <c r="J9" s="239" t="s">
        <v>317</v>
      </c>
      <c r="K9" s="239">
        <v>0.01</v>
      </c>
      <c r="L9" s="239">
        <v>25</v>
      </c>
      <c r="M9" s="239" t="s">
        <v>514</v>
      </c>
      <c r="N9" s="239">
        <v>0.3</v>
      </c>
      <c r="O9" s="240" t="s">
        <v>334</v>
      </c>
    </row>
    <row r="10" spans="1:15" x14ac:dyDescent="0.3">
      <c r="A10" s="239" t="s">
        <v>496</v>
      </c>
      <c r="B10" s="239" t="s">
        <v>519</v>
      </c>
      <c r="C10" s="239" t="s">
        <v>520</v>
      </c>
      <c r="D10" s="239"/>
      <c r="E10" s="239">
        <v>345</v>
      </c>
      <c r="F10" s="239" t="s">
        <v>280</v>
      </c>
      <c r="G10" s="105">
        <v>0.97560975609756106</v>
      </c>
      <c r="H10" s="104">
        <v>336.58536585365857</v>
      </c>
      <c r="I10" s="239" t="s">
        <v>500</v>
      </c>
      <c r="J10" s="239" t="s">
        <v>317</v>
      </c>
      <c r="K10" s="239">
        <v>0.01</v>
      </c>
      <c r="L10" s="239">
        <v>25</v>
      </c>
      <c r="M10" s="239" t="s">
        <v>514</v>
      </c>
      <c r="N10" s="239">
        <v>0.3</v>
      </c>
      <c r="O10" s="240" t="s">
        <v>334</v>
      </c>
    </row>
    <row r="11" spans="1:15" x14ac:dyDescent="0.3">
      <c r="A11" s="239" t="s">
        <v>496</v>
      </c>
      <c r="B11" s="239" t="s">
        <v>521</v>
      </c>
      <c r="C11" s="239" t="s">
        <v>522</v>
      </c>
      <c r="D11" s="23" t="s">
        <v>523</v>
      </c>
      <c r="E11" s="239">
        <v>292</v>
      </c>
      <c r="F11" s="239" t="s">
        <v>280</v>
      </c>
      <c r="G11" s="105">
        <v>0.68292682926829273</v>
      </c>
      <c r="H11" s="104">
        <v>199.41463414634148</v>
      </c>
      <c r="I11" s="239" t="s">
        <v>500</v>
      </c>
      <c r="J11" s="239" t="s">
        <v>317</v>
      </c>
      <c r="K11" s="239">
        <v>0.08</v>
      </c>
      <c r="L11" s="239">
        <v>100</v>
      </c>
      <c r="M11" s="239" t="s">
        <v>524</v>
      </c>
      <c r="N11" s="239">
        <v>9</v>
      </c>
      <c r="O11" s="240" t="s">
        <v>334</v>
      </c>
    </row>
    <row r="12" spans="1:15" x14ac:dyDescent="0.3">
      <c r="A12" s="239" t="s">
        <v>528</v>
      </c>
      <c r="B12" s="239" t="s">
        <v>529</v>
      </c>
      <c r="C12" s="239" t="s">
        <v>530</v>
      </c>
      <c r="D12" s="23"/>
      <c r="E12" s="239">
        <v>9</v>
      </c>
      <c r="F12" s="239" t="s">
        <v>280</v>
      </c>
      <c r="G12" s="105">
        <v>6.0975609756097562</v>
      </c>
      <c r="H12" s="104">
        <v>54.878048780487802</v>
      </c>
      <c r="I12" s="239" t="s">
        <v>467</v>
      </c>
      <c r="J12" s="239" t="s">
        <v>531</v>
      </c>
      <c r="K12" s="239">
        <v>1.5</v>
      </c>
      <c r="L12" s="239" t="s">
        <v>317</v>
      </c>
      <c r="M12" s="239" t="s">
        <v>317</v>
      </c>
      <c r="N12" s="239" t="s">
        <v>317</v>
      </c>
      <c r="O12" s="240" t="s">
        <v>334</v>
      </c>
    </row>
    <row r="13" spans="1:15" x14ac:dyDescent="0.3">
      <c r="A13" s="239" t="s">
        <v>532</v>
      </c>
      <c r="B13" s="239" t="s">
        <v>533</v>
      </c>
      <c r="C13" s="239" t="s">
        <v>534</v>
      </c>
      <c r="D13" s="23" t="s">
        <v>535</v>
      </c>
      <c r="E13" s="239">
        <v>26</v>
      </c>
      <c r="F13" s="239" t="s">
        <v>239</v>
      </c>
      <c r="G13" s="105">
        <v>3.6315121951219518</v>
      </c>
      <c r="H13" s="104">
        <v>94.419317073170745</v>
      </c>
      <c r="I13" s="239" t="s">
        <v>500</v>
      </c>
      <c r="J13" s="239" t="s">
        <v>317</v>
      </c>
      <c r="K13" s="239">
        <v>0.04</v>
      </c>
      <c r="L13" s="239" t="s">
        <v>317</v>
      </c>
      <c r="M13" s="239" t="s">
        <v>317</v>
      </c>
      <c r="N13" s="239" t="s">
        <v>317</v>
      </c>
      <c r="O13" s="240" t="s">
        <v>267</v>
      </c>
    </row>
    <row r="14" spans="1:15" x14ac:dyDescent="0.3">
      <c r="A14" s="239" t="s">
        <v>536</v>
      </c>
      <c r="B14" s="239" t="s">
        <v>537</v>
      </c>
      <c r="C14" s="239" t="s">
        <v>538</v>
      </c>
      <c r="D14" s="23" t="s">
        <v>539</v>
      </c>
      <c r="E14" s="239">
        <v>10</v>
      </c>
      <c r="F14" s="239" t="s">
        <v>239</v>
      </c>
      <c r="G14" s="105">
        <v>1.7609756097560976</v>
      </c>
      <c r="H14" s="104">
        <v>17.609756097560975</v>
      </c>
      <c r="I14" s="239" t="s">
        <v>500</v>
      </c>
      <c r="J14" s="239" t="s">
        <v>317</v>
      </c>
      <c r="K14" s="239">
        <v>0.04</v>
      </c>
      <c r="L14" s="239" t="s">
        <v>317</v>
      </c>
      <c r="M14" s="239" t="s">
        <v>317</v>
      </c>
      <c r="N14" s="239" t="s">
        <v>317</v>
      </c>
      <c r="O14" s="240" t="s">
        <v>267</v>
      </c>
    </row>
    <row r="15" spans="1:15" x14ac:dyDescent="0.3">
      <c r="A15" s="239" t="s">
        <v>743</v>
      </c>
      <c r="B15" s="239" t="s">
        <v>744</v>
      </c>
      <c r="C15" s="239" t="s">
        <v>835</v>
      </c>
      <c r="D15" s="23"/>
      <c r="E15" s="239">
        <v>3</v>
      </c>
      <c r="F15" s="239" t="s">
        <v>745</v>
      </c>
      <c r="G15" s="105">
        <v>1.9121951219512197</v>
      </c>
      <c r="H15" s="104">
        <v>5.7365853658536592</v>
      </c>
      <c r="I15" s="239" t="s">
        <v>412</v>
      </c>
      <c r="J15" s="239" t="s">
        <v>317</v>
      </c>
      <c r="K15" s="239" t="s">
        <v>317</v>
      </c>
      <c r="L15" s="239" t="s">
        <v>317</v>
      </c>
      <c r="M15" s="239" t="s">
        <v>317</v>
      </c>
      <c r="N15" s="239" t="s">
        <v>317</v>
      </c>
      <c r="O15" s="240" t="s">
        <v>433</v>
      </c>
    </row>
    <row r="16" spans="1:15" x14ac:dyDescent="0.3">
      <c r="A16" s="239" t="s">
        <v>525</v>
      </c>
      <c r="B16" s="239" t="s">
        <v>526</v>
      </c>
      <c r="C16" s="239" t="s">
        <v>527</v>
      </c>
      <c r="D16" s="23"/>
      <c r="E16" s="239">
        <v>7</v>
      </c>
      <c r="F16" s="239" t="s">
        <v>280</v>
      </c>
      <c r="G16" s="105">
        <v>0.73170731707317083</v>
      </c>
      <c r="H16" s="104">
        <v>5.1219512195121961</v>
      </c>
      <c r="I16" s="239" t="s">
        <v>500</v>
      </c>
      <c r="J16" s="239" t="s">
        <v>317</v>
      </c>
      <c r="K16" s="239">
        <v>0.06</v>
      </c>
      <c r="L16" s="239" t="s">
        <v>317</v>
      </c>
      <c r="M16" s="239" t="s">
        <v>317</v>
      </c>
      <c r="N16" s="239" t="s">
        <v>317</v>
      </c>
      <c r="O16" s="240" t="s">
        <v>334</v>
      </c>
    </row>
    <row r="17" spans="1:15" x14ac:dyDescent="0.3">
      <c r="A17" s="239" t="s">
        <v>525</v>
      </c>
      <c r="B17" s="239" t="s">
        <v>540</v>
      </c>
      <c r="C17" s="239" t="s">
        <v>541</v>
      </c>
      <c r="D17" s="23" t="s">
        <v>542</v>
      </c>
      <c r="E17" s="239">
        <v>8</v>
      </c>
      <c r="F17" s="239" t="s">
        <v>280</v>
      </c>
      <c r="G17" s="105">
        <v>2.4474390243902442</v>
      </c>
      <c r="H17" s="104">
        <v>19.579512195121954</v>
      </c>
      <c r="I17" s="239" t="s">
        <v>500</v>
      </c>
      <c r="J17" s="239" t="s">
        <v>317</v>
      </c>
      <c r="K17" s="239">
        <v>0.06</v>
      </c>
      <c r="L17" s="239" t="s">
        <v>317</v>
      </c>
      <c r="M17" s="239" t="s">
        <v>317</v>
      </c>
      <c r="N17" s="239" t="s">
        <v>317</v>
      </c>
      <c r="O17" s="240" t="s">
        <v>433</v>
      </c>
    </row>
    <row r="18" spans="1:15" x14ac:dyDescent="0.3">
      <c r="A18" s="239" t="s">
        <v>525</v>
      </c>
      <c r="B18" s="239" t="s">
        <v>952</v>
      </c>
      <c r="C18" s="239" t="s">
        <v>953</v>
      </c>
      <c r="D18" s="23"/>
      <c r="E18" s="239">
        <v>1</v>
      </c>
      <c r="F18" s="239" t="s">
        <v>280</v>
      </c>
      <c r="G18" s="105">
        <v>2.937439024390244</v>
      </c>
      <c r="H18" s="104">
        <v>2.937439024390244</v>
      </c>
      <c r="I18" s="239" t="s">
        <v>500</v>
      </c>
      <c r="J18" s="239" t="s">
        <v>317</v>
      </c>
      <c r="K18" s="239">
        <v>0.1</v>
      </c>
      <c r="L18" s="239" t="s">
        <v>317</v>
      </c>
      <c r="M18" s="239" t="s">
        <v>317</v>
      </c>
      <c r="N18" s="239" t="s">
        <v>317</v>
      </c>
      <c r="O18" s="240" t="s">
        <v>433</v>
      </c>
    </row>
    <row r="19" spans="1:15" x14ac:dyDescent="0.3">
      <c r="A19" s="239" t="s">
        <v>525</v>
      </c>
      <c r="B19" s="239" t="s">
        <v>954</v>
      </c>
      <c r="C19" s="239" t="s">
        <v>955</v>
      </c>
      <c r="D19" s="23"/>
      <c r="E19" s="239">
        <v>12</v>
      </c>
      <c r="F19" s="239" t="s">
        <v>280</v>
      </c>
      <c r="G19" s="105">
        <v>2.9739268292682928</v>
      </c>
      <c r="H19" s="104">
        <v>35.68712195121951</v>
      </c>
      <c r="I19" s="239" t="s">
        <v>500</v>
      </c>
      <c r="J19" s="239" t="s">
        <v>317</v>
      </c>
      <c r="K19" s="239">
        <v>0.06</v>
      </c>
      <c r="L19" s="239" t="s">
        <v>317</v>
      </c>
      <c r="M19" s="239" t="s">
        <v>317</v>
      </c>
      <c r="N19" s="239" t="s">
        <v>317</v>
      </c>
      <c r="O19" s="240" t="s">
        <v>433</v>
      </c>
    </row>
    <row r="20" spans="1:15" x14ac:dyDescent="0.3">
      <c r="A20" s="239" t="s">
        <v>525</v>
      </c>
      <c r="B20" s="239" t="s">
        <v>956</v>
      </c>
      <c r="C20" s="239" t="s">
        <v>957</v>
      </c>
      <c r="D20" s="23"/>
      <c r="E20" s="239">
        <v>3</v>
      </c>
      <c r="F20" s="239" t="s">
        <v>280</v>
      </c>
      <c r="G20" s="105">
        <v>3.8926829268292686</v>
      </c>
      <c r="H20" s="104">
        <v>11.678048780487806</v>
      </c>
      <c r="I20" s="239" t="s">
        <v>500</v>
      </c>
      <c r="J20" s="239" t="s">
        <v>317</v>
      </c>
      <c r="K20" s="239">
        <v>0.1</v>
      </c>
      <c r="L20" s="239" t="s">
        <v>317</v>
      </c>
      <c r="M20" s="239" t="s">
        <v>317</v>
      </c>
      <c r="N20" s="239" t="s">
        <v>317</v>
      </c>
      <c r="O20" s="240" t="s">
        <v>433</v>
      </c>
    </row>
    <row r="21" spans="1:15" x14ac:dyDescent="0.3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</row>
    <row r="22" spans="1:15" x14ac:dyDescent="0.3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</row>
    <row r="23" spans="1:15" x14ac:dyDescent="0.3">
      <c r="A23" s="239"/>
      <c r="B23" s="239"/>
      <c r="C23" s="239" t="s">
        <v>287</v>
      </c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</row>
    <row r="24" spans="1:15" x14ac:dyDescent="0.3">
      <c r="A24" s="239"/>
      <c r="B24" s="239"/>
      <c r="C24" s="239" t="s">
        <v>288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</row>
    <row r="25" spans="1:15" x14ac:dyDescent="0.3">
      <c r="A25" s="239"/>
      <c r="B25" s="239"/>
      <c r="C25" s="239" t="s">
        <v>289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</row>
    <row r="26" spans="1:15" x14ac:dyDescent="0.3">
      <c r="A26" s="239"/>
      <c r="B26" s="239"/>
      <c r="C26" s="239" t="s">
        <v>819</v>
      </c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</row>
    <row r="27" spans="1:15" x14ac:dyDescent="0.3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2"/>
  <sheetViews>
    <sheetView zoomScale="85" zoomScaleNormal="85" workbookViewId="0"/>
  </sheetViews>
  <sheetFormatPr defaultRowHeight="14.4" x14ac:dyDescent="0.3"/>
  <cols>
    <col min="1" max="1" width="19.6640625" bestFit="1" customWidth="1"/>
    <col min="2" max="2" width="35.44140625" bestFit="1" customWidth="1"/>
    <col min="3" max="4" width="80.88671875" bestFit="1" customWidth="1"/>
    <col min="5" max="5" width="10.6640625" bestFit="1" customWidth="1"/>
    <col min="6" max="6" width="7.21875" bestFit="1" customWidth="1"/>
    <col min="7" max="7" width="17.109375" style="25" bestFit="1" customWidth="1"/>
    <col min="8" max="8" width="13.44140625" style="24" bestFit="1" customWidth="1"/>
    <col min="9" max="9" width="10.6640625" bestFit="1" customWidth="1"/>
    <col min="10" max="10" width="12.88671875" bestFit="1" customWidth="1"/>
    <col min="11" max="11" width="9.5546875" bestFit="1" customWidth="1"/>
    <col min="12" max="12" width="12.88671875" bestFit="1" customWidth="1"/>
    <col min="13" max="13" width="40.6640625" bestFit="1" customWidth="1"/>
    <col min="14" max="14" width="81.109375" customWidth="1"/>
    <col min="15" max="15" width="78.33203125" bestFit="1" customWidth="1"/>
    <col min="16" max="16" width="11" bestFit="1" customWidth="1"/>
    <col min="17" max="17" width="7.109375" bestFit="1" customWidth="1"/>
    <col min="18" max="18" width="16.33203125" bestFit="1" customWidth="1"/>
    <col min="19" max="19" width="12.33203125" bestFit="1" customWidth="1"/>
    <col min="20" max="20" width="16.44140625" bestFit="1" customWidth="1"/>
    <col min="21" max="21" width="34.44140625" bestFit="1" customWidth="1"/>
    <col min="22" max="22" width="21.33203125" bestFit="1" customWidth="1"/>
    <col min="23" max="23" width="13.5546875" bestFit="1" customWidth="1"/>
  </cols>
  <sheetData>
    <row r="1" spans="1:12" ht="57.6" x14ac:dyDescent="0.3">
      <c r="A1" t="s">
        <v>316</v>
      </c>
      <c r="B1" t="s">
        <v>284</v>
      </c>
      <c r="C1" t="s">
        <v>238</v>
      </c>
      <c r="D1" t="s">
        <v>283</v>
      </c>
      <c r="E1" t="s">
        <v>8</v>
      </c>
      <c r="F1" t="s">
        <v>10</v>
      </c>
      <c r="G1" s="25" t="s">
        <v>294</v>
      </c>
      <c r="H1" s="24" t="s">
        <v>480</v>
      </c>
      <c r="I1" s="22" t="s">
        <v>407</v>
      </c>
      <c r="J1" s="22" t="s">
        <v>481</v>
      </c>
      <c r="K1" s="22" t="s">
        <v>409</v>
      </c>
      <c r="L1" s="21" t="s">
        <v>285</v>
      </c>
    </row>
    <row r="2" spans="1:12" x14ac:dyDescent="0.3">
      <c r="A2" s="22" t="s">
        <v>664</v>
      </c>
      <c r="B2" t="s">
        <v>665</v>
      </c>
      <c r="C2" t="s">
        <v>666</v>
      </c>
      <c r="D2" s="23" t="s">
        <v>667</v>
      </c>
      <c r="E2">
        <v>1</v>
      </c>
      <c r="F2" t="s">
        <v>280</v>
      </c>
      <c r="G2" s="25">
        <v>464.69377499999996</v>
      </c>
      <c r="H2" s="24">
        <v>464.69377499999996</v>
      </c>
      <c r="I2" t="s">
        <v>467</v>
      </c>
      <c r="K2">
        <v>1</v>
      </c>
      <c r="L2" s="21" t="s">
        <v>433</v>
      </c>
    </row>
    <row r="3" spans="1:12" x14ac:dyDescent="0.3">
      <c r="A3" s="22" t="s">
        <v>664</v>
      </c>
      <c r="B3" t="s">
        <v>668</v>
      </c>
      <c r="C3" t="s">
        <v>669</v>
      </c>
      <c r="D3" s="23"/>
      <c r="E3">
        <v>1</v>
      </c>
      <c r="F3" t="s">
        <v>280</v>
      </c>
      <c r="G3" s="25">
        <v>40.608750000000001</v>
      </c>
      <c r="H3" s="24">
        <v>40.608750000000001</v>
      </c>
      <c r="I3" t="s">
        <v>467</v>
      </c>
      <c r="K3">
        <v>5</v>
      </c>
      <c r="L3" s="21" t="s">
        <v>334</v>
      </c>
    </row>
    <row r="4" spans="1:12" ht="28.8" x14ac:dyDescent="0.3">
      <c r="A4" s="22" t="s">
        <v>800</v>
      </c>
      <c r="B4" t="s">
        <v>801</v>
      </c>
      <c r="C4" t="s">
        <v>802</v>
      </c>
      <c r="D4" s="23" t="s">
        <v>822</v>
      </c>
      <c r="E4">
        <v>1</v>
      </c>
      <c r="F4" t="s">
        <v>280</v>
      </c>
      <c r="G4" s="25">
        <v>52.802749999999996</v>
      </c>
      <c r="H4" s="24">
        <v>52.802749999999996</v>
      </c>
      <c r="I4" t="s">
        <v>467</v>
      </c>
      <c r="K4">
        <v>2</v>
      </c>
      <c r="L4" s="21" t="s">
        <v>564</v>
      </c>
    </row>
    <row r="5" spans="1:12" x14ac:dyDescent="0.3">
      <c r="A5" s="22" t="s">
        <v>670</v>
      </c>
      <c r="B5" t="s">
        <v>671</v>
      </c>
      <c r="C5" t="s">
        <v>672</v>
      </c>
      <c r="D5" s="23"/>
      <c r="E5">
        <v>78</v>
      </c>
      <c r="F5" t="s">
        <v>280</v>
      </c>
      <c r="G5" s="25">
        <v>2.9925000000000002</v>
      </c>
      <c r="H5" s="24">
        <v>233.41500000000002</v>
      </c>
      <c r="I5" t="s">
        <v>500</v>
      </c>
      <c r="K5">
        <v>0.3</v>
      </c>
      <c r="L5" s="21" t="s">
        <v>998</v>
      </c>
    </row>
    <row r="6" spans="1:12" x14ac:dyDescent="0.3">
      <c r="A6" s="22" t="s">
        <v>670</v>
      </c>
      <c r="B6" t="s">
        <v>673</v>
      </c>
      <c r="C6" t="s">
        <v>674</v>
      </c>
      <c r="D6" s="23"/>
      <c r="E6">
        <v>8</v>
      </c>
      <c r="F6" t="s">
        <v>280</v>
      </c>
      <c r="G6" s="25">
        <v>3.58995</v>
      </c>
      <c r="H6" s="24">
        <v>28.7196</v>
      </c>
      <c r="I6" t="s">
        <v>500</v>
      </c>
      <c r="K6">
        <v>0.3</v>
      </c>
      <c r="L6" s="21" t="s">
        <v>433</v>
      </c>
    </row>
    <row r="7" spans="1:12" ht="28.8" x14ac:dyDescent="0.3">
      <c r="A7" s="22" t="s">
        <v>675</v>
      </c>
      <c r="B7" t="s">
        <v>676</v>
      </c>
      <c r="C7" t="s">
        <v>677</v>
      </c>
      <c r="D7" s="23" t="s">
        <v>823</v>
      </c>
      <c r="E7">
        <v>12</v>
      </c>
      <c r="F7" t="s">
        <v>280</v>
      </c>
      <c r="G7" s="25">
        <v>38.22</v>
      </c>
      <c r="H7" s="24">
        <v>458.64</v>
      </c>
      <c r="I7" t="s">
        <v>467</v>
      </c>
      <c r="K7">
        <v>5</v>
      </c>
      <c r="L7" s="21" t="s">
        <v>334</v>
      </c>
    </row>
    <row r="8" spans="1:12" ht="28.8" x14ac:dyDescent="0.3">
      <c r="A8" s="22" t="s">
        <v>675</v>
      </c>
      <c r="B8" t="s">
        <v>678</v>
      </c>
      <c r="C8" t="s">
        <v>679</v>
      </c>
      <c r="D8" s="23"/>
      <c r="E8">
        <v>3</v>
      </c>
      <c r="F8" t="s">
        <v>280</v>
      </c>
      <c r="G8" s="25">
        <v>52.552500000000002</v>
      </c>
      <c r="H8" s="24">
        <v>157.6575</v>
      </c>
      <c r="I8" t="s">
        <v>467</v>
      </c>
      <c r="K8">
        <v>10</v>
      </c>
      <c r="L8" s="21" t="s">
        <v>334</v>
      </c>
    </row>
    <row r="9" spans="1:12" ht="28.8" x14ac:dyDescent="0.3">
      <c r="A9" s="22" t="s">
        <v>675</v>
      </c>
      <c r="B9" t="s">
        <v>680</v>
      </c>
      <c r="C9" t="s">
        <v>679</v>
      </c>
      <c r="D9" s="23"/>
      <c r="E9">
        <v>3</v>
      </c>
      <c r="F9" t="s">
        <v>280</v>
      </c>
      <c r="G9" s="25">
        <v>56.5565</v>
      </c>
      <c r="H9" s="24">
        <v>169.6695</v>
      </c>
      <c r="I9" t="s">
        <v>467</v>
      </c>
      <c r="K9">
        <v>6.5</v>
      </c>
      <c r="L9" s="21" t="s">
        <v>433</v>
      </c>
    </row>
    <row r="10" spans="1:12" x14ac:dyDescent="0.3">
      <c r="A10" t="s">
        <v>675</v>
      </c>
      <c r="B10" t="s">
        <v>958</v>
      </c>
      <c r="C10" t="s">
        <v>959</v>
      </c>
      <c r="D10" s="23"/>
      <c r="E10">
        <v>2</v>
      </c>
      <c r="F10" t="s">
        <v>280</v>
      </c>
      <c r="G10" s="25">
        <v>101.52124999999999</v>
      </c>
      <c r="H10" s="24">
        <v>203.04249999999999</v>
      </c>
      <c r="I10" t="s">
        <v>467</v>
      </c>
      <c r="K10">
        <v>13</v>
      </c>
      <c r="L10" s="21"/>
    </row>
    <row r="11" spans="1:12" x14ac:dyDescent="0.3">
      <c r="A11" t="s">
        <v>675</v>
      </c>
      <c r="B11" t="s">
        <v>681</v>
      </c>
      <c r="C11" t="s">
        <v>682</v>
      </c>
      <c r="D11" s="23"/>
      <c r="E11">
        <v>2</v>
      </c>
      <c r="F11" t="s">
        <v>280</v>
      </c>
      <c r="G11" s="25">
        <v>71.933224999999993</v>
      </c>
      <c r="H11" s="24">
        <v>143.86644999999999</v>
      </c>
      <c r="I11" t="s">
        <v>467</v>
      </c>
      <c r="K11">
        <v>7.3</v>
      </c>
      <c r="L11" s="21" t="s">
        <v>433</v>
      </c>
    </row>
    <row r="12" spans="1:12" ht="28.8" x14ac:dyDescent="0.3">
      <c r="A12" s="22" t="s">
        <v>683</v>
      </c>
      <c r="B12" t="s">
        <v>684</v>
      </c>
      <c r="C12" t="s">
        <v>685</v>
      </c>
      <c r="D12" s="23" t="s">
        <v>686</v>
      </c>
      <c r="E12">
        <v>1</v>
      </c>
      <c r="F12" t="s">
        <v>280</v>
      </c>
      <c r="G12" s="25">
        <v>28.664999999999999</v>
      </c>
      <c r="H12" s="24">
        <v>28.664999999999999</v>
      </c>
      <c r="I12" t="s">
        <v>663</v>
      </c>
      <c r="K12">
        <v>10</v>
      </c>
      <c r="L12" s="21" t="s">
        <v>334</v>
      </c>
    </row>
    <row r="13" spans="1:12" ht="28.8" x14ac:dyDescent="0.3">
      <c r="A13" s="22" t="s">
        <v>683</v>
      </c>
      <c r="B13" t="s">
        <v>687</v>
      </c>
      <c r="C13" t="s">
        <v>688</v>
      </c>
      <c r="D13" s="23" t="s">
        <v>686</v>
      </c>
      <c r="E13">
        <v>1</v>
      </c>
      <c r="F13" t="s">
        <v>280</v>
      </c>
      <c r="G13" s="25">
        <v>26.233025000000001</v>
      </c>
      <c r="H13" s="24">
        <v>26.233025000000001</v>
      </c>
      <c r="I13" t="s">
        <v>663</v>
      </c>
      <c r="K13">
        <v>7.8</v>
      </c>
      <c r="L13" s="21" t="s">
        <v>267</v>
      </c>
    </row>
    <row r="14" spans="1:12" ht="28.8" x14ac:dyDescent="0.3">
      <c r="A14" s="22" t="s">
        <v>683</v>
      </c>
      <c r="B14" t="s">
        <v>689</v>
      </c>
      <c r="C14" t="s">
        <v>690</v>
      </c>
      <c r="D14" s="23" t="s">
        <v>686</v>
      </c>
      <c r="E14">
        <v>1</v>
      </c>
      <c r="F14" t="s">
        <v>280</v>
      </c>
      <c r="G14" s="25">
        <v>24.217375000000001</v>
      </c>
      <c r="H14" s="24">
        <v>24.217375000000001</v>
      </c>
      <c r="I14" t="s">
        <v>467</v>
      </c>
      <c r="K14">
        <v>5.75</v>
      </c>
      <c r="L14" s="21" t="s">
        <v>267</v>
      </c>
    </row>
    <row r="15" spans="1:12" ht="28.8" x14ac:dyDescent="0.3">
      <c r="A15" s="22" t="s">
        <v>683</v>
      </c>
      <c r="B15" t="s">
        <v>691</v>
      </c>
      <c r="C15" t="s">
        <v>692</v>
      </c>
      <c r="D15" s="23" t="s">
        <v>686</v>
      </c>
      <c r="E15">
        <v>4</v>
      </c>
      <c r="F15" t="s">
        <v>280</v>
      </c>
      <c r="G15" s="25">
        <v>24.972674999999999</v>
      </c>
      <c r="H15" s="24">
        <v>99.890699999999995</v>
      </c>
      <c r="I15" t="s">
        <v>663</v>
      </c>
      <c r="K15">
        <v>6.9</v>
      </c>
      <c r="L15" s="21" t="s">
        <v>267</v>
      </c>
    </row>
    <row r="16" spans="1:12" ht="28.8" x14ac:dyDescent="0.3">
      <c r="A16" s="22" t="s">
        <v>683</v>
      </c>
      <c r="B16" t="s">
        <v>693</v>
      </c>
      <c r="C16" t="s">
        <v>694</v>
      </c>
      <c r="D16" s="23"/>
      <c r="E16">
        <v>8</v>
      </c>
      <c r="F16" t="s">
        <v>280</v>
      </c>
      <c r="G16" s="25">
        <v>5.5191500000000007</v>
      </c>
      <c r="H16" s="24">
        <v>44.153200000000005</v>
      </c>
      <c r="I16" t="s">
        <v>467</v>
      </c>
      <c r="K16">
        <v>1.75</v>
      </c>
      <c r="L16" s="21" t="s">
        <v>267</v>
      </c>
    </row>
    <row r="17" spans="1:12" ht="28.8" x14ac:dyDescent="0.3">
      <c r="A17" s="22" t="s">
        <v>683</v>
      </c>
      <c r="B17" t="s">
        <v>695</v>
      </c>
      <c r="C17" t="s">
        <v>696</v>
      </c>
      <c r="D17" s="23"/>
      <c r="E17">
        <v>5</v>
      </c>
      <c r="F17" t="s">
        <v>280</v>
      </c>
      <c r="G17" s="25">
        <v>2.1612499999999999</v>
      </c>
      <c r="H17" s="24">
        <v>10.806249999999999</v>
      </c>
      <c r="I17" t="s">
        <v>467</v>
      </c>
      <c r="K17">
        <v>0.75</v>
      </c>
      <c r="L17" s="21" t="s">
        <v>267</v>
      </c>
    </row>
    <row r="18" spans="1:12" ht="28.8" x14ac:dyDescent="0.3">
      <c r="A18" s="22" t="s">
        <v>683</v>
      </c>
      <c r="B18" t="s">
        <v>697</v>
      </c>
      <c r="C18" t="s">
        <v>698</v>
      </c>
      <c r="D18" s="23"/>
      <c r="E18">
        <v>4</v>
      </c>
      <c r="F18" t="s">
        <v>280</v>
      </c>
      <c r="G18" s="25">
        <v>2.4456250000000002</v>
      </c>
      <c r="H18" s="24">
        <v>9.7825000000000006</v>
      </c>
      <c r="I18" t="s">
        <v>467</v>
      </c>
      <c r="K18">
        <v>0.15</v>
      </c>
      <c r="L18" s="21" t="s">
        <v>267</v>
      </c>
    </row>
    <row r="19" spans="1:12" ht="28.8" x14ac:dyDescent="0.3">
      <c r="A19" s="22" t="s">
        <v>683</v>
      </c>
      <c r="B19" t="s">
        <v>699</v>
      </c>
      <c r="C19" t="s">
        <v>700</v>
      </c>
      <c r="D19" s="23"/>
      <c r="E19">
        <v>11</v>
      </c>
      <c r="F19" t="s">
        <v>280</v>
      </c>
      <c r="G19" s="25">
        <v>2.4456250000000002</v>
      </c>
      <c r="H19" s="24">
        <v>26.901875</v>
      </c>
      <c r="I19" t="s">
        <v>467</v>
      </c>
      <c r="K19">
        <v>0.2</v>
      </c>
      <c r="L19" s="21" t="s">
        <v>267</v>
      </c>
    </row>
    <row r="20" spans="1:12" ht="28.8" x14ac:dyDescent="0.3">
      <c r="A20" s="22" t="s">
        <v>683</v>
      </c>
      <c r="B20" t="s">
        <v>701</v>
      </c>
      <c r="C20" t="s">
        <v>702</v>
      </c>
      <c r="D20" s="23" t="s">
        <v>703</v>
      </c>
      <c r="E20">
        <v>3</v>
      </c>
      <c r="F20" t="s">
        <v>280</v>
      </c>
      <c r="G20" s="25">
        <v>38.22</v>
      </c>
      <c r="H20" s="24">
        <v>114.66</v>
      </c>
      <c r="I20" t="s">
        <v>467</v>
      </c>
      <c r="K20">
        <v>1.2</v>
      </c>
      <c r="L20" s="21" t="s">
        <v>334</v>
      </c>
    </row>
    <row r="21" spans="1:12" ht="28.8" x14ac:dyDescent="0.3">
      <c r="A21" s="22" t="s">
        <v>683</v>
      </c>
      <c r="B21" t="s">
        <v>704</v>
      </c>
      <c r="C21" t="s">
        <v>705</v>
      </c>
      <c r="D21" s="23"/>
      <c r="E21">
        <v>1</v>
      </c>
      <c r="F21" t="s">
        <v>280</v>
      </c>
      <c r="G21" s="25">
        <v>5.0049999999999999</v>
      </c>
      <c r="H21" s="24">
        <v>5.0049999999999999</v>
      </c>
      <c r="I21" t="s">
        <v>500</v>
      </c>
      <c r="K21">
        <v>0.2</v>
      </c>
      <c r="L21" s="21" t="s">
        <v>267</v>
      </c>
    </row>
    <row r="22" spans="1:12" ht="28.8" x14ac:dyDescent="0.3">
      <c r="A22" s="22" t="s">
        <v>683</v>
      </c>
      <c r="B22" t="s">
        <v>706</v>
      </c>
      <c r="C22" t="s">
        <v>707</v>
      </c>
      <c r="D22" s="23"/>
      <c r="E22">
        <v>1</v>
      </c>
      <c r="F22" t="s">
        <v>280</v>
      </c>
      <c r="G22" s="25">
        <v>5.9718749999999998</v>
      </c>
      <c r="H22" s="24">
        <v>5.9718749999999998</v>
      </c>
      <c r="I22" t="s">
        <v>500</v>
      </c>
      <c r="K22">
        <v>1.5</v>
      </c>
      <c r="L22" s="21" t="s">
        <v>334</v>
      </c>
    </row>
    <row r="23" spans="1:12" x14ac:dyDescent="0.3">
      <c r="A23" s="22" t="s">
        <v>717</v>
      </c>
      <c r="B23" t="s">
        <v>718</v>
      </c>
      <c r="C23" t="s">
        <v>719</v>
      </c>
      <c r="D23" s="23"/>
      <c r="E23">
        <v>5</v>
      </c>
      <c r="F23" t="s">
        <v>280</v>
      </c>
      <c r="G23" s="25">
        <v>5.9718749999999998</v>
      </c>
      <c r="H23" s="24">
        <v>29.859375</v>
      </c>
      <c r="I23" t="s">
        <v>500</v>
      </c>
      <c r="K23">
        <v>0.01</v>
      </c>
      <c r="L23" s="21" t="s">
        <v>334</v>
      </c>
    </row>
    <row r="24" spans="1:12" x14ac:dyDescent="0.3">
      <c r="A24" s="22" t="s">
        <v>717</v>
      </c>
      <c r="B24" t="s">
        <v>720</v>
      </c>
      <c r="C24" t="s">
        <v>721</v>
      </c>
      <c r="D24" s="23" t="s">
        <v>824</v>
      </c>
      <c r="E24">
        <v>2</v>
      </c>
      <c r="F24" t="s">
        <v>787</v>
      </c>
      <c r="G24" s="25">
        <v>104.65</v>
      </c>
      <c r="H24" s="24">
        <v>216.10225</v>
      </c>
      <c r="I24" t="s">
        <v>266</v>
      </c>
      <c r="K24">
        <v>120</v>
      </c>
      <c r="L24" s="21" t="s">
        <v>267</v>
      </c>
    </row>
    <row r="25" spans="1:12" x14ac:dyDescent="0.3">
      <c r="A25" s="22" t="s">
        <v>717</v>
      </c>
      <c r="B25" t="s">
        <v>722</v>
      </c>
      <c r="C25" t="s">
        <v>723</v>
      </c>
      <c r="D25" s="23"/>
      <c r="E25">
        <v>1</v>
      </c>
      <c r="F25" t="s">
        <v>787</v>
      </c>
      <c r="G25" s="25">
        <v>2347.8000000000002</v>
      </c>
      <c r="H25" s="24">
        <v>1859.4576000000002</v>
      </c>
      <c r="I25" t="s">
        <v>266</v>
      </c>
      <c r="K25">
        <v>440</v>
      </c>
      <c r="L25" s="21" t="s">
        <v>267</v>
      </c>
    </row>
    <row r="26" spans="1:12" x14ac:dyDescent="0.3">
      <c r="A26" s="22" t="s">
        <v>717</v>
      </c>
      <c r="B26" t="s">
        <v>724</v>
      </c>
      <c r="C26" t="s">
        <v>725</v>
      </c>
      <c r="D26" s="23"/>
      <c r="E26">
        <v>2</v>
      </c>
      <c r="F26" t="s">
        <v>280</v>
      </c>
      <c r="G26" s="25">
        <v>51.660700000000006</v>
      </c>
      <c r="H26" s="24">
        <v>103.32140000000001</v>
      </c>
      <c r="I26" t="s">
        <v>500</v>
      </c>
      <c r="K26">
        <v>3</v>
      </c>
      <c r="L26" s="21" t="s">
        <v>433</v>
      </c>
    </row>
    <row r="27" spans="1:12" x14ac:dyDescent="0.3">
      <c r="A27" s="22" t="s">
        <v>717</v>
      </c>
      <c r="B27" t="s">
        <v>726</v>
      </c>
      <c r="C27" t="s">
        <v>727</v>
      </c>
      <c r="D27" s="23" t="s">
        <v>825</v>
      </c>
      <c r="E27">
        <v>52</v>
      </c>
      <c r="F27" t="s">
        <v>280</v>
      </c>
      <c r="G27" s="25">
        <v>0.85767499999999997</v>
      </c>
      <c r="H27" s="24">
        <v>44.5991</v>
      </c>
      <c r="I27" t="s">
        <v>500</v>
      </c>
      <c r="K27">
        <v>0.03</v>
      </c>
      <c r="L27" s="21" t="s">
        <v>433</v>
      </c>
    </row>
    <row r="28" spans="1:12" x14ac:dyDescent="0.3">
      <c r="A28" s="22" t="s">
        <v>717</v>
      </c>
      <c r="B28" t="s">
        <v>728</v>
      </c>
      <c r="C28" t="s">
        <v>729</v>
      </c>
      <c r="D28" s="23"/>
      <c r="E28">
        <v>26</v>
      </c>
      <c r="F28" t="s">
        <v>280</v>
      </c>
      <c r="G28" s="25">
        <v>0.88270000000000004</v>
      </c>
      <c r="H28" s="24">
        <v>22.950200000000002</v>
      </c>
      <c r="I28" t="s">
        <v>500</v>
      </c>
      <c r="K28">
        <v>0.03</v>
      </c>
      <c r="L28" s="21" t="s">
        <v>433</v>
      </c>
    </row>
    <row r="29" spans="1:12" x14ac:dyDescent="0.3">
      <c r="A29" s="22" t="s">
        <v>717</v>
      </c>
      <c r="B29" t="s">
        <v>730</v>
      </c>
      <c r="C29" t="s">
        <v>731</v>
      </c>
      <c r="D29" s="23" t="s">
        <v>826</v>
      </c>
      <c r="E29">
        <v>54</v>
      </c>
      <c r="F29" t="s">
        <v>280</v>
      </c>
      <c r="G29" s="25">
        <v>0.79169999999999996</v>
      </c>
      <c r="H29" s="24">
        <v>42.751799999999996</v>
      </c>
      <c r="I29" t="s">
        <v>500</v>
      </c>
      <c r="K29">
        <v>0.04</v>
      </c>
      <c r="L29" s="21" t="s">
        <v>433</v>
      </c>
    </row>
    <row r="30" spans="1:12" x14ac:dyDescent="0.3">
      <c r="A30" s="22" t="s">
        <v>717</v>
      </c>
      <c r="B30" t="s">
        <v>732</v>
      </c>
      <c r="C30" t="s">
        <v>733</v>
      </c>
      <c r="D30" s="23" t="s">
        <v>826</v>
      </c>
      <c r="E30">
        <v>84</v>
      </c>
      <c r="F30" t="s">
        <v>280</v>
      </c>
      <c r="G30" s="25">
        <v>0.68932499999999997</v>
      </c>
      <c r="H30" s="24">
        <v>57.903299999999994</v>
      </c>
      <c r="I30" t="s">
        <v>500</v>
      </c>
      <c r="K30">
        <v>0.04</v>
      </c>
      <c r="L30" s="21" t="s">
        <v>433</v>
      </c>
    </row>
    <row r="31" spans="1:12" x14ac:dyDescent="0.3">
      <c r="A31" s="22" t="s">
        <v>717</v>
      </c>
      <c r="B31" t="s">
        <v>734</v>
      </c>
      <c r="C31" t="s">
        <v>735</v>
      </c>
      <c r="D31" s="23" t="s">
        <v>827</v>
      </c>
      <c r="E31">
        <v>19</v>
      </c>
      <c r="F31" t="s">
        <v>280</v>
      </c>
      <c r="G31" s="25">
        <v>3.3920250000000003</v>
      </c>
      <c r="H31" s="24">
        <v>64.448475000000002</v>
      </c>
      <c r="I31" t="s">
        <v>500</v>
      </c>
      <c r="K31">
        <v>0.04</v>
      </c>
      <c r="L31" s="21" t="s">
        <v>433</v>
      </c>
    </row>
    <row r="32" spans="1:12" ht="28.8" x14ac:dyDescent="0.3">
      <c r="A32" s="22" t="s">
        <v>716</v>
      </c>
      <c r="B32" t="s">
        <v>736</v>
      </c>
      <c r="C32" t="s">
        <v>737</v>
      </c>
      <c r="D32" s="23"/>
      <c r="E32">
        <v>1</v>
      </c>
      <c r="F32" t="s">
        <v>280</v>
      </c>
      <c r="G32" s="25">
        <v>6.6111499999999994</v>
      </c>
      <c r="H32" s="24">
        <v>6.6111499999999994</v>
      </c>
      <c r="I32" t="s">
        <v>467</v>
      </c>
      <c r="K32">
        <v>1</v>
      </c>
      <c r="L32" s="21" t="s">
        <v>433</v>
      </c>
    </row>
    <row r="33" spans="1:12" ht="28.8" x14ac:dyDescent="0.3">
      <c r="A33" s="22" t="s">
        <v>803</v>
      </c>
      <c r="B33" t="s">
        <v>804</v>
      </c>
      <c r="C33" t="s">
        <v>832</v>
      </c>
      <c r="D33" s="63" t="s">
        <v>805</v>
      </c>
      <c r="E33">
        <v>26</v>
      </c>
      <c r="F33" t="s">
        <v>280</v>
      </c>
      <c r="G33" s="25">
        <v>7.4415250000000004</v>
      </c>
      <c r="H33" s="24">
        <v>193.47965000000002</v>
      </c>
      <c r="I33" t="s">
        <v>500</v>
      </c>
      <c r="K33">
        <v>0.5</v>
      </c>
      <c r="L33" s="21" t="s">
        <v>564</v>
      </c>
    </row>
    <row r="34" spans="1:12" ht="28.8" x14ac:dyDescent="0.3">
      <c r="A34" s="22" t="s">
        <v>798</v>
      </c>
      <c r="B34" t="s">
        <v>738</v>
      </c>
      <c r="C34" t="s">
        <v>739</v>
      </c>
      <c r="D34" s="63"/>
      <c r="E34">
        <v>10</v>
      </c>
      <c r="F34" t="s">
        <v>280</v>
      </c>
      <c r="G34" s="25">
        <v>6.881875</v>
      </c>
      <c r="H34" s="24">
        <v>68.818749999999994</v>
      </c>
      <c r="I34" t="s">
        <v>500</v>
      </c>
      <c r="K34">
        <v>0.5</v>
      </c>
      <c r="L34" s="21" t="s">
        <v>268</v>
      </c>
    </row>
    <row r="35" spans="1:12" ht="43.2" x14ac:dyDescent="0.3">
      <c r="A35" s="22" t="s">
        <v>799</v>
      </c>
      <c r="B35" t="s">
        <v>740</v>
      </c>
      <c r="C35" t="s">
        <v>741</v>
      </c>
      <c r="D35" s="63"/>
      <c r="E35">
        <v>9</v>
      </c>
      <c r="F35" t="s">
        <v>280</v>
      </c>
      <c r="G35" s="25">
        <v>7.2140250000000004</v>
      </c>
      <c r="H35" s="24">
        <v>64.926225000000002</v>
      </c>
      <c r="I35" t="s">
        <v>663</v>
      </c>
      <c r="K35">
        <v>1.6</v>
      </c>
      <c r="L35" s="21" t="s">
        <v>433</v>
      </c>
    </row>
    <row r="36" spans="1:12" ht="28.8" x14ac:dyDescent="0.3">
      <c r="A36" s="22" t="s">
        <v>863</v>
      </c>
      <c r="B36" t="s">
        <v>881</v>
      </c>
      <c r="C36" t="s">
        <v>882</v>
      </c>
      <c r="D36" s="63" t="s">
        <v>805</v>
      </c>
      <c r="E36">
        <v>1</v>
      </c>
      <c r="F36" t="s">
        <v>280</v>
      </c>
      <c r="G36" s="25">
        <v>6.9928499999999998</v>
      </c>
      <c r="H36" s="24">
        <v>6.9928499999999998</v>
      </c>
      <c r="I36" t="s">
        <v>467</v>
      </c>
      <c r="K36">
        <v>2</v>
      </c>
      <c r="L36" s="21" t="s">
        <v>433</v>
      </c>
    </row>
    <row r="37" spans="1:12" x14ac:dyDescent="0.3">
      <c r="A37" s="22"/>
      <c r="D37" s="23"/>
      <c r="L37" s="21"/>
    </row>
    <row r="38" spans="1:12" x14ac:dyDescent="0.3">
      <c r="A38" s="22"/>
      <c r="C38" t="s">
        <v>287</v>
      </c>
      <c r="D38" s="23"/>
      <c r="L38" s="21"/>
    </row>
    <row r="39" spans="1:12" x14ac:dyDescent="0.3">
      <c r="A39" s="22"/>
      <c r="C39" t="s">
        <v>288</v>
      </c>
      <c r="D39" s="23"/>
      <c r="L39" s="21"/>
    </row>
    <row r="40" spans="1:12" x14ac:dyDescent="0.3">
      <c r="A40" s="22"/>
      <c r="C40" t="s">
        <v>289</v>
      </c>
      <c r="D40" s="23"/>
      <c r="L40" s="21"/>
    </row>
    <row r="41" spans="1:12" x14ac:dyDescent="0.3">
      <c r="A41" s="22"/>
      <c r="C41" t="s">
        <v>819</v>
      </c>
      <c r="D41" s="23"/>
      <c r="L41" s="21"/>
    </row>
    <row r="42" spans="1:12" x14ac:dyDescent="0.3">
      <c r="A42" s="22"/>
      <c r="D42" s="23"/>
      <c r="L42" s="2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zoomScale="85" zoomScaleNormal="85" workbookViewId="0"/>
  </sheetViews>
  <sheetFormatPr defaultRowHeight="14.4" x14ac:dyDescent="0.3"/>
  <cols>
    <col min="1" max="1" width="15" bestFit="1" customWidth="1"/>
    <col min="2" max="2" width="38" bestFit="1" customWidth="1"/>
    <col min="3" max="4" width="80.88671875" bestFit="1" customWidth="1"/>
    <col min="5" max="5" width="10.6640625" bestFit="1" customWidth="1"/>
    <col min="6" max="6" width="7.21875" bestFit="1" customWidth="1"/>
    <col min="7" max="7" width="17.109375" style="25" bestFit="1" customWidth="1"/>
    <col min="8" max="8" width="13.44140625" style="24" bestFit="1" customWidth="1"/>
    <col min="9" max="9" width="10.6640625" bestFit="1" customWidth="1"/>
    <col min="10" max="10" width="9.5546875" bestFit="1" customWidth="1"/>
    <col min="11" max="11" width="12.88671875" bestFit="1" customWidth="1"/>
    <col min="12" max="12" width="39.6640625" bestFit="1" customWidth="1"/>
    <col min="13" max="14" width="81.109375" customWidth="1"/>
    <col min="15" max="15" width="11" bestFit="1" customWidth="1"/>
    <col min="16" max="16" width="7.109375" bestFit="1" customWidth="1"/>
    <col min="17" max="17" width="16.109375" bestFit="1" customWidth="1"/>
    <col min="18" max="18" width="12.109375" bestFit="1" customWidth="1"/>
    <col min="19" max="19" width="16.44140625" bestFit="1" customWidth="1"/>
    <col min="20" max="20" width="21.33203125" bestFit="1" customWidth="1"/>
    <col min="21" max="21" width="13.5546875" bestFit="1" customWidth="1"/>
  </cols>
  <sheetData>
    <row r="1" spans="1:11" ht="43.2" x14ac:dyDescent="0.3">
      <c r="A1" t="s">
        <v>316</v>
      </c>
      <c r="B1" t="s">
        <v>284</v>
      </c>
      <c r="C1" t="s">
        <v>238</v>
      </c>
      <c r="D1" t="s">
        <v>283</v>
      </c>
      <c r="E1" t="s">
        <v>8</v>
      </c>
      <c r="F1" t="s">
        <v>10</v>
      </c>
      <c r="G1" s="25" t="s">
        <v>294</v>
      </c>
      <c r="H1" s="24" t="s">
        <v>480</v>
      </c>
      <c r="I1" s="22" t="s">
        <v>407</v>
      </c>
      <c r="J1" s="22" t="s">
        <v>409</v>
      </c>
      <c r="K1" s="21" t="s">
        <v>285</v>
      </c>
    </row>
    <row r="2" spans="1:11" ht="43.2" x14ac:dyDescent="0.3">
      <c r="A2" s="22" t="s">
        <v>561</v>
      </c>
      <c r="B2" t="s">
        <v>562</v>
      </c>
      <c r="C2" t="s">
        <v>563</v>
      </c>
      <c r="D2" s="23" t="s">
        <v>828</v>
      </c>
      <c r="E2">
        <v>60</v>
      </c>
      <c r="F2" t="s">
        <v>280</v>
      </c>
      <c r="G2" s="25">
        <v>1.5825121951219512</v>
      </c>
      <c r="H2" s="24">
        <v>94.950731707317075</v>
      </c>
      <c r="I2" t="s">
        <v>500</v>
      </c>
      <c r="J2">
        <v>2.1000000000000001E-2</v>
      </c>
      <c r="K2" s="21" t="s">
        <v>564</v>
      </c>
    </row>
    <row r="3" spans="1:11" ht="43.2" x14ac:dyDescent="0.3">
      <c r="A3" s="22" t="s">
        <v>561</v>
      </c>
      <c r="B3" t="s">
        <v>565</v>
      </c>
      <c r="C3" t="s">
        <v>566</v>
      </c>
      <c r="D3" s="23" t="s">
        <v>828</v>
      </c>
      <c r="E3">
        <v>1</v>
      </c>
      <c r="F3" t="s">
        <v>280</v>
      </c>
      <c r="G3" s="25">
        <v>2.9697073170731709</v>
      </c>
      <c r="H3" s="24">
        <v>2.9697073170731709</v>
      </c>
      <c r="I3" t="s">
        <v>500</v>
      </c>
      <c r="J3">
        <v>6.5000000000000002E-2</v>
      </c>
      <c r="K3" s="21" t="s">
        <v>564</v>
      </c>
    </row>
    <row r="4" spans="1:11" ht="43.2" x14ac:dyDescent="0.3">
      <c r="A4" s="22" t="s">
        <v>561</v>
      </c>
      <c r="B4" t="s">
        <v>567</v>
      </c>
      <c r="C4" t="s">
        <v>568</v>
      </c>
      <c r="D4" s="23" t="s">
        <v>828</v>
      </c>
      <c r="E4">
        <v>2</v>
      </c>
      <c r="F4" t="s">
        <v>280</v>
      </c>
      <c r="G4" s="25">
        <v>8.181121951219513</v>
      </c>
      <c r="H4" s="24">
        <v>16.362243902439026</v>
      </c>
      <c r="I4" t="s">
        <v>500</v>
      </c>
      <c r="J4">
        <v>2.1080000000000001</v>
      </c>
      <c r="K4" s="21" t="s">
        <v>433</v>
      </c>
    </row>
    <row r="5" spans="1:11" ht="43.2" x14ac:dyDescent="0.3">
      <c r="A5" s="22" t="s">
        <v>561</v>
      </c>
      <c r="B5" t="s">
        <v>569</v>
      </c>
      <c r="C5" t="s">
        <v>570</v>
      </c>
      <c r="D5" s="23" t="s">
        <v>828</v>
      </c>
      <c r="E5">
        <v>3</v>
      </c>
      <c r="F5" t="s">
        <v>280</v>
      </c>
      <c r="G5" s="25">
        <v>10.465000000000002</v>
      </c>
      <c r="H5" s="24">
        <v>31.395000000000003</v>
      </c>
      <c r="I5" t="s">
        <v>500</v>
      </c>
      <c r="J5">
        <v>2.3050000000000002</v>
      </c>
      <c r="K5" s="21" t="s">
        <v>433</v>
      </c>
    </row>
    <row r="6" spans="1:11" ht="43.2" x14ac:dyDescent="0.3">
      <c r="A6" s="22" t="s">
        <v>561</v>
      </c>
      <c r="B6" t="s">
        <v>571</v>
      </c>
      <c r="C6" t="s">
        <v>572</v>
      </c>
      <c r="D6" s="23" t="s">
        <v>828</v>
      </c>
      <c r="E6">
        <v>24</v>
      </c>
      <c r="F6" t="s">
        <v>280</v>
      </c>
      <c r="G6" s="25">
        <v>6.2501463414634149</v>
      </c>
      <c r="H6" s="24">
        <v>150.00351219512197</v>
      </c>
      <c r="I6" t="s">
        <v>500</v>
      </c>
      <c r="J6">
        <v>1.165</v>
      </c>
      <c r="K6" s="21" t="s">
        <v>433</v>
      </c>
    </row>
    <row r="7" spans="1:11" x14ac:dyDescent="0.3">
      <c r="A7" s="22" t="s">
        <v>579</v>
      </c>
      <c r="B7" t="s">
        <v>747</v>
      </c>
      <c r="C7" t="s">
        <v>748</v>
      </c>
      <c r="D7" s="23" t="s">
        <v>746</v>
      </c>
      <c r="E7">
        <v>27</v>
      </c>
      <c r="F7" t="s">
        <v>745</v>
      </c>
      <c r="G7" s="25">
        <v>1.9842439024390244</v>
      </c>
      <c r="H7" s="24">
        <v>53.574585365853657</v>
      </c>
      <c r="I7" t="s">
        <v>500</v>
      </c>
      <c r="J7">
        <v>0.02</v>
      </c>
      <c r="K7" s="21" t="s">
        <v>433</v>
      </c>
    </row>
    <row r="8" spans="1:11" x14ac:dyDescent="0.3">
      <c r="A8" s="22" t="s">
        <v>579</v>
      </c>
      <c r="B8" t="s">
        <v>641</v>
      </c>
      <c r="C8" t="s">
        <v>642</v>
      </c>
      <c r="D8" s="64" t="s">
        <v>643</v>
      </c>
      <c r="E8">
        <v>5</v>
      </c>
      <c r="F8" t="s">
        <v>280</v>
      </c>
      <c r="G8" s="25">
        <v>2.7965853658536588</v>
      </c>
      <c r="H8" s="24">
        <v>13.982926829268294</v>
      </c>
      <c r="I8" t="s">
        <v>412</v>
      </c>
      <c r="J8">
        <v>3.0000000000000001E-3</v>
      </c>
      <c r="K8" s="21" t="s">
        <v>334</v>
      </c>
    </row>
    <row r="9" spans="1:11" ht="28.8" x14ac:dyDescent="0.3">
      <c r="A9" s="22" t="s">
        <v>581</v>
      </c>
      <c r="B9" t="s">
        <v>582</v>
      </c>
      <c r="C9" t="s">
        <v>583</v>
      </c>
      <c r="D9" s="23" t="s">
        <v>829</v>
      </c>
      <c r="E9">
        <v>4</v>
      </c>
      <c r="F9" t="s">
        <v>280</v>
      </c>
      <c r="G9" s="25">
        <v>10.715804878048782</v>
      </c>
      <c r="H9" s="24">
        <v>42.86321951219513</v>
      </c>
      <c r="I9" t="s">
        <v>500</v>
      </c>
      <c r="J9">
        <v>0.04</v>
      </c>
      <c r="K9" s="21" t="s">
        <v>433</v>
      </c>
    </row>
    <row r="10" spans="1:11" x14ac:dyDescent="0.3">
      <c r="A10" s="22" t="s">
        <v>573</v>
      </c>
      <c r="B10" t="s">
        <v>584</v>
      </c>
      <c r="C10" t="s">
        <v>585</v>
      </c>
      <c r="D10" s="23" t="s">
        <v>829</v>
      </c>
      <c r="E10">
        <v>2</v>
      </c>
      <c r="F10" t="s">
        <v>280</v>
      </c>
      <c r="G10" s="25">
        <v>2.1611390243902444</v>
      </c>
      <c r="H10" s="24">
        <v>4.3222780487804888</v>
      </c>
      <c r="I10" t="s">
        <v>500</v>
      </c>
      <c r="J10">
        <v>4.1000000000000009E-2</v>
      </c>
      <c r="K10" s="21" t="s">
        <v>433</v>
      </c>
    </row>
    <row r="11" spans="1:11" x14ac:dyDescent="0.3">
      <c r="A11" s="22" t="s">
        <v>573</v>
      </c>
      <c r="B11" t="s">
        <v>586</v>
      </c>
      <c r="C11" t="s">
        <v>587</v>
      </c>
      <c r="D11" s="23" t="s">
        <v>829</v>
      </c>
      <c r="E11">
        <v>10</v>
      </c>
      <c r="F11" t="s">
        <v>280</v>
      </c>
      <c r="G11" s="25">
        <v>2.2314975609756105</v>
      </c>
      <c r="H11" s="24">
        <v>22.314975609756104</v>
      </c>
      <c r="I11" t="s">
        <v>500</v>
      </c>
      <c r="J11">
        <v>4.1000000000000009E-2</v>
      </c>
      <c r="K11" s="21" t="s">
        <v>433</v>
      </c>
    </row>
    <row r="12" spans="1:11" x14ac:dyDescent="0.3">
      <c r="A12" s="22" t="s">
        <v>573</v>
      </c>
      <c r="B12" t="s">
        <v>588</v>
      </c>
      <c r="C12" t="s">
        <v>589</v>
      </c>
      <c r="D12" s="23" t="s">
        <v>829</v>
      </c>
      <c r="E12">
        <v>22</v>
      </c>
      <c r="F12" t="s">
        <v>280</v>
      </c>
      <c r="G12" s="25">
        <v>2.3518617073170738</v>
      </c>
      <c r="H12" s="24">
        <v>51.740957560975623</v>
      </c>
      <c r="I12" t="s">
        <v>500</v>
      </c>
      <c r="J12">
        <v>5.2999999999999999E-2</v>
      </c>
      <c r="K12" s="21" t="s">
        <v>433</v>
      </c>
    </row>
    <row r="13" spans="1:11" x14ac:dyDescent="0.3">
      <c r="A13" s="22" t="s">
        <v>573</v>
      </c>
      <c r="B13" t="s">
        <v>590</v>
      </c>
      <c r="C13" t="s">
        <v>591</v>
      </c>
      <c r="D13" s="23" t="s">
        <v>829</v>
      </c>
      <c r="E13">
        <v>12</v>
      </c>
      <c r="F13" t="s">
        <v>280</v>
      </c>
      <c r="G13" s="25">
        <v>2.4980865853658538</v>
      </c>
      <c r="H13" s="24">
        <v>29.977039024390244</v>
      </c>
      <c r="I13" t="s">
        <v>500</v>
      </c>
      <c r="J13">
        <v>6.0999999999999999E-2</v>
      </c>
      <c r="K13" s="21" t="s">
        <v>433</v>
      </c>
    </row>
    <row r="14" spans="1:11" x14ac:dyDescent="0.3">
      <c r="A14" s="22" t="s">
        <v>573</v>
      </c>
      <c r="B14" t="s">
        <v>592</v>
      </c>
      <c r="C14" t="s">
        <v>593</v>
      </c>
      <c r="D14" s="23" t="s">
        <v>829</v>
      </c>
      <c r="E14">
        <v>16</v>
      </c>
      <c r="F14" t="s">
        <v>280</v>
      </c>
      <c r="G14" s="25">
        <v>2.6250614634146343</v>
      </c>
      <c r="H14" s="24">
        <v>42.000983414634149</v>
      </c>
      <c r="I14" t="s">
        <v>500</v>
      </c>
      <c r="J14">
        <v>6.9000000000000006E-2</v>
      </c>
      <c r="K14" s="21" t="s">
        <v>433</v>
      </c>
    </row>
    <row r="15" spans="1:11" x14ac:dyDescent="0.3">
      <c r="A15" s="22" t="s">
        <v>573</v>
      </c>
      <c r="B15" t="s">
        <v>594</v>
      </c>
      <c r="C15" t="s">
        <v>595</v>
      </c>
      <c r="D15" s="23" t="s">
        <v>829</v>
      </c>
      <c r="E15">
        <v>2</v>
      </c>
      <c r="F15" t="s">
        <v>280</v>
      </c>
      <c r="G15" s="25">
        <v>6.2599121951219523</v>
      </c>
      <c r="H15" s="24">
        <v>12.519824390243905</v>
      </c>
      <c r="I15" t="s">
        <v>500</v>
      </c>
      <c r="J15">
        <v>7.0000000000000007E-2</v>
      </c>
      <c r="K15" s="21" t="s">
        <v>433</v>
      </c>
    </row>
    <row r="16" spans="1:11" x14ac:dyDescent="0.3">
      <c r="A16" t="s">
        <v>573</v>
      </c>
      <c r="B16" t="s">
        <v>596</v>
      </c>
      <c r="C16" t="s">
        <v>597</v>
      </c>
      <c r="D16" s="23" t="s">
        <v>829</v>
      </c>
      <c r="E16">
        <v>1</v>
      </c>
      <c r="F16" t="s">
        <v>280</v>
      </c>
      <c r="G16" s="25">
        <v>9.0955609756097555</v>
      </c>
      <c r="H16" s="24">
        <v>9.0955609756097555</v>
      </c>
      <c r="I16" t="s">
        <v>500</v>
      </c>
      <c r="J16">
        <v>0.76800000000000002</v>
      </c>
      <c r="K16" s="21" t="s">
        <v>433</v>
      </c>
    </row>
    <row r="17" spans="1:11" x14ac:dyDescent="0.3">
      <c r="A17" s="22" t="s">
        <v>573</v>
      </c>
      <c r="B17" t="s">
        <v>598</v>
      </c>
      <c r="C17" t="s">
        <v>599</v>
      </c>
      <c r="D17" s="23" t="s">
        <v>829</v>
      </c>
      <c r="E17">
        <v>19</v>
      </c>
      <c r="F17" t="s">
        <v>280</v>
      </c>
      <c r="G17" s="25">
        <v>4.0261951219512202</v>
      </c>
      <c r="H17" s="24">
        <v>76.497707317073179</v>
      </c>
      <c r="I17" t="s">
        <v>500</v>
      </c>
      <c r="J17">
        <v>0.1</v>
      </c>
      <c r="K17" s="21" t="s">
        <v>433</v>
      </c>
    </row>
    <row r="18" spans="1:11" x14ac:dyDescent="0.3">
      <c r="A18" t="s">
        <v>573</v>
      </c>
      <c r="B18" t="s">
        <v>600</v>
      </c>
      <c r="C18" t="s">
        <v>601</v>
      </c>
      <c r="D18" s="23" t="s">
        <v>829</v>
      </c>
      <c r="E18">
        <v>4</v>
      </c>
      <c r="F18" t="s">
        <v>280</v>
      </c>
      <c r="G18" s="25">
        <v>18.21109756097561</v>
      </c>
      <c r="H18" s="24">
        <v>72.844390243902438</v>
      </c>
      <c r="I18" t="s">
        <v>500</v>
      </c>
      <c r="J18">
        <v>1.5249999999999999</v>
      </c>
      <c r="K18" s="21" t="s">
        <v>433</v>
      </c>
    </row>
    <row r="19" spans="1:11" x14ac:dyDescent="0.3">
      <c r="A19" t="s">
        <v>580</v>
      </c>
      <c r="B19" t="s">
        <v>602</v>
      </c>
      <c r="C19" t="s">
        <v>603</v>
      </c>
      <c r="D19" s="23" t="s">
        <v>829</v>
      </c>
      <c r="E19">
        <v>4</v>
      </c>
      <c r="F19" t="s">
        <v>745</v>
      </c>
      <c r="G19" s="25">
        <v>65.890243902439025</v>
      </c>
      <c r="H19" s="24">
        <v>263.5609756097561</v>
      </c>
      <c r="I19" t="s">
        <v>500</v>
      </c>
      <c r="J19">
        <v>0.10199999999999999</v>
      </c>
      <c r="K19" s="21" t="s">
        <v>433</v>
      </c>
    </row>
    <row r="20" spans="1:11" ht="43.2" x14ac:dyDescent="0.3">
      <c r="A20" s="22" t="s">
        <v>574</v>
      </c>
      <c r="B20" t="s">
        <v>604</v>
      </c>
      <c r="C20" t="s">
        <v>605</v>
      </c>
      <c r="D20" s="23" t="s">
        <v>816</v>
      </c>
      <c r="E20">
        <v>14</v>
      </c>
      <c r="F20" t="s">
        <v>280</v>
      </c>
      <c r="G20" s="25">
        <v>10.001121951219513</v>
      </c>
      <c r="H20" s="24">
        <v>140.01570731707318</v>
      </c>
      <c r="I20" t="s">
        <v>500</v>
      </c>
      <c r="J20">
        <v>1.2</v>
      </c>
      <c r="K20" s="21" t="s">
        <v>433</v>
      </c>
    </row>
    <row r="21" spans="1:11" ht="43.2" x14ac:dyDescent="0.3">
      <c r="A21" s="22" t="s">
        <v>574</v>
      </c>
      <c r="B21" t="s">
        <v>606</v>
      </c>
      <c r="C21" t="s">
        <v>607</v>
      </c>
      <c r="D21" s="23" t="s">
        <v>816</v>
      </c>
      <c r="E21">
        <v>15</v>
      </c>
      <c r="F21" t="s">
        <v>280</v>
      </c>
      <c r="G21" s="25">
        <v>12.433707317073171</v>
      </c>
      <c r="H21" s="24">
        <v>186.50560975609756</v>
      </c>
      <c r="I21" t="s">
        <v>500</v>
      </c>
      <c r="J21">
        <v>1.5</v>
      </c>
      <c r="K21" s="21" t="s">
        <v>433</v>
      </c>
    </row>
    <row r="22" spans="1:11" ht="43.2" x14ac:dyDescent="0.3">
      <c r="A22" s="22" t="s">
        <v>574</v>
      </c>
      <c r="B22" t="s">
        <v>608</v>
      </c>
      <c r="C22" t="s">
        <v>609</v>
      </c>
      <c r="D22" s="23" t="s">
        <v>816</v>
      </c>
      <c r="E22">
        <v>10</v>
      </c>
      <c r="F22" t="s">
        <v>280</v>
      </c>
      <c r="G22" s="25">
        <v>14.584414634146341</v>
      </c>
      <c r="H22" s="24">
        <v>145.84414634146341</v>
      </c>
      <c r="I22" t="s">
        <v>500</v>
      </c>
      <c r="J22">
        <v>1.8</v>
      </c>
      <c r="K22" s="21" t="s">
        <v>433</v>
      </c>
    </row>
    <row r="23" spans="1:11" x14ac:dyDescent="0.3">
      <c r="A23" s="22" t="s">
        <v>580</v>
      </c>
      <c r="B23" t="s">
        <v>610</v>
      </c>
      <c r="C23" t="s">
        <v>611</v>
      </c>
      <c r="D23" s="23" t="s">
        <v>829</v>
      </c>
      <c r="E23">
        <v>38</v>
      </c>
      <c r="F23" t="s">
        <v>280</v>
      </c>
      <c r="G23" s="25">
        <v>1.0187560975609757</v>
      </c>
      <c r="H23" s="24">
        <v>38.712731707317076</v>
      </c>
      <c r="I23" t="s">
        <v>500</v>
      </c>
      <c r="J23">
        <v>6.0000000000000001E-3</v>
      </c>
      <c r="K23" s="21" t="s">
        <v>433</v>
      </c>
    </row>
    <row r="24" spans="1:11" x14ac:dyDescent="0.3">
      <c r="A24" s="22" t="s">
        <v>580</v>
      </c>
      <c r="B24" t="s">
        <v>612</v>
      </c>
      <c r="C24" t="s">
        <v>613</v>
      </c>
      <c r="D24" s="23" t="s">
        <v>829</v>
      </c>
      <c r="E24">
        <v>162</v>
      </c>
      <c r="F24" t="s">
        <v>280</v>
      </c>
      <c r="G24" s="25">
        <v>0.78126829268292686</v>
      </c>
      <c r="H24" s="24">
        <v>126.56546341463415</v>
      </c>
      <c r="I24" t="s">
        <v>500</v>
      </c>
      <c r="J24">
        <v>8.0000000000000002E-3</v>
      </c>
      <c r="K24" s="21" t="s">
        <v>433</v>
      </c>
    </row>
    <row r="25" spans="1:11" x14ac:dyDescent="0.3">
      <c r="A25" s="22" t="s">
        <v>580</v>
      </c>
      <c r="B25" t="s">
        <v>614</v>
      </c>
      <c r="C25" t="s">
        <v>615</v>
      </c>
      <c r="D25" s="23" t="s">
        <v>829</v>
      </c>
      <c r="E25">
        <v>110</v>
      </c>
      <c r="F25" t="s">
        <v>280</v>
      </c>
      <c r="G25" s="25">
        <v>0.86117073170731717</v>
      </c>
      <c r="H25" s="24">
        <v>94.728780487804883</v>
      </c>
      <c r="I25" t="s">
        <v>500</v>
      </c>
      <c r="J25">
        <v>7.000000000000001E-3</v>
      </c>
      <c r="K25" s="21" t="s">
        <v>433</v>
      </c>
    </row>
    <row r="26" spans="1:11" x14ac:dyDescent="0.3">
      <c r="A26" s="22" t="s">
        <v>573</v>
      </c>
      <c r="B26" t="s">
        <v>616</v>
      </c>
      <c r="C26" t="s">
        <v>617</v>
      </c>
      <c r="D26" s="23" t="s">
        <v>805</v>
      </c>
      <c r="E26">
        <v>65</v>
      </c>
      <c r="F26" t="s">
        <v>280</v>
      </c>
      <c r="G26" s="25">
        <v>3.2338292682926832</v>
      </c>
      <c r="H26" s="24">
        <v>210.19890243902441</v>
      </c>
      <c r="I26" t="s">
        <v>500</v>
      </c>
      <c r="J26">
        <v>0.10100000000000002</v>
      </c>
      <c r="K26" s="21" t="s">
        <v>433</v>
      </c>
    </row>
    <row r="27" spans="1:11" x14ac:dyDescent="0.3">
      <c r="A27" s="22" t="s">
        <v>573</v>
      </c>
      <c r="B27" t="s">
        <v>618</v>
      </c>
      <c r="C27" t="s">
        <v>619</v>
      </c>
      <c r="D27" s="63" t="s">
        <v>805</v>
      </c>
      <c r="E27">
        <v>14</v>
      </c>
      <c r="F27" t="s">
        <v>280</v>
      </c>
      <c r="G27" s="25">
        <v>2.619024390243903</v>
      </c>
      <c r="H27" s="24">
        <v>36.666341463414639</v>
      </c>
      <c r="I27" t="s">
        <v>500</v>
      </c>
      <c r="J27">
        <v>3.3000000000000002E-2</v>
      </c>
      <c r="K27" s="21" t="s">
        <v>433</v>
      </c>
    </row>
    <row r="28" spans="1:11" ht="43.2" x14ac:dyDescent="0.3">
      <c r="A28" s="22" t="s">
        <v>574</v>
      </c>
      <c r="B28" t="s">
        <v>620</v>
      </c>
      <c r="C28" t="s">
        <v>621</v>
      </c>
      <c r="D28" s="63" t="s">
        <v>830</v>
      </c>
      <c r="E28">
        <v>1</v>
      </c>
      <c r="F28" t="s">
        <v>280</v>
      </c>
      <c r="G28" s="25">
        <v>75.345780487804888</v>
      </c>
      <c r="H28" s="24">
        <v>75.345780487804888</v>
      </c>
      <c r="I28" t="s">
        <v>500</v>
      </c>
      <c r="J28">
        <v>1.8720000000000001</v>
      </c>
      <c r="K28" s="21" t="s">
        <v>433</v>
      </c>
    </row>
    <row r="29" spans="1:11" ht="43.2" x14ac:dyDescent="0.3">
      <c r="A29" s="22" t="s">
        <v>574</v>
      </c>
      <c r="B29" t="s">
        <v>622</v>
      </c>
      <c r="C29" t="s">
        <v>623</v>
      </c>
      <c r="D29" s="63" t="s">
        <v>830</v>
      </c>
      <c r="E29">
        <v>1</v>
      </c>
      <c r="F29" t="s">
        <v>280</v>
      </c>
      <c r="G29" s="25">
        <v>105.59551219512196</v>
      </c>
      <c r="H29" s="24">
        <v>105.59551219512196</v>
      </c>
      <c r="I29" t="s">
        <v>500</v>
      </c>
      <c r="J29">
        <v>1.66</v>
      </c>
      <c r="K29" s="21" t="s">
        <v>433</v>
      </c>
    </row>
    <row r="30" spans="1:11" ht="43.2" x14ac:dyDescent="0.3">
      <c r="A30" s="22" t="s">
        <v>574</v>
      </c>
      <c r="B30" t="s">
        <v>629</v>
      </c>
      <c r="C30" t="s">
        <v>630</v>
      </c>
      <c r="D30" s="63" t="s">
        <v>831</v>
      </c>
      <c r="E30">
        <v>2</v>
      </c>
      <c r="F30" t="s">
        <v>280</v>
      </c>
      <c r="G30" s="25">
        <v>14.151609756097562</v>
      </c>
      <c r="H30" s="24">
        <v>28.303219512195124</v>
      </c>
      <c r="I30" t="s">
        <v>500</v>
      </c>
      <c r="J30">
        <v>0.33200000000000002</v>
      </c>
      <c r="K30" s="21" t="s">
        <v>433</v>
      </c>
    </row>
    <row r="31" spans="1:11" ht="28.8" x14ac:dyDescent="0.3">
      <c r="A31" s="22" t="s">
        <v>575</v>
      </c>
      <c r="B31" t="s">
        <v>632</v>
      </c>
      <c r="C31" t="s">
        <v>633</v>
      </c>
      <c r="D31" s="63" t="s">
        <v>578</v>
      </c>
      <c r="E31">
        <v>23</v>
      </c>
      <c r="F31" t="s">
        <v>280</v>
      </c>
      <c r="G31" s="25">
        <v>2.7965853658536588</v>
      </c>
      <c r="H31" s="24">
        <v>64.321463414634152</v>
      </c>
      <c r="I31" t="s">
        <v>412</v>
      </c>
      <c r="J31">
        <v>7.000000000000001E-3</v>
      </c>
      <c r="K31" s="21" t="s">
        <v>334</v>
      </c>
    </row>
    <row r="32" spans="1:11" ht="28.8" x14ac:dyDescent="0.3">
      <c r="A32" s="22" t="s">
        <v>575</v>
      </c>
      <c r="B32" t="s">
        <v>576</v>
      </c>
      <c r="C32" t="s">
        <v>577</v>
      </c>
      <c r="D32" s="67" t="s">
        <v>578</v>
      </c>
      <c r="E32">
        <v>169</v>
      </c>
      <c r="F32" t="s">
        <v>280</v>
      </c>
      <c r="G32" s="25">
        <v>4.5921707317073173</v>
      </c>
      <c r="H32" s="24">
        <v>776.07685365853661</v>
      </c>
      <c r="I32" t="s">
        <v>412</v>
      </c>
      <c r="J32">
        <v>8.9999999999999993E-3</v>
      </c>
      <c r="K32" s="21" t="s">
        <v>433</v>
      </c>
    </row>
    <row r="33" spans="1:11" ht="28.8" x14ac:dyDescent="0.3">
      <c r="A33" s="22" t="s">
        <v>575</v>
      </c>
      <c r="B33" t="s">
        <v>634</v>
      </c>
      <c r="C33" t="s">
        <v>635</v>
      </c>
      <c r="D33" s="63"/>
      <c r="E33">
        <v>14</v>
      </c>
      <c r="F33" t="s">
        <v>280</v>
      </c>
      <c r="G33" s="25">
        <v>0.20419512195121955</v>
      </c>
      <c r="H33" s="24">
        <v>2.8587317073170739</v>
      </c>
      <c r="I33" t="s">
        <v>412</v>
      </c>
      <c r="J33">
        <v>6.0000000000000001E-3</v>
      </c>
      <c r="K33" s="21" t="s">
        <v>334</v>
      </c>
    </row>
    <row r="34" spans="1:11" ht="28.8" x14ac:dyDescent="0.3">
      <c r="A34" s="22" t="s">
        <v>575</v>
      </c>
      <c r="B34" t="s">
        <v>636</v>
      </c>
      <c r="C34" t="s">
        <v>637</v>
      </c>
      <c r="D34" s="63"/>
      <c r="E34">
        <v>190</v>
      </c>
      <c r="F34" t="s">
        <v>280</v>
      </c>
      <c r="G34" s="25">
        <v>0.35068292682926838</v>
      </c>
      <c r="H34" s="24">
        <v>66.629756097561</v>
      </c>
      <c r="I34" t="s">
        <v>412</v>
      </c>
      <c r="J34">
        <v>0.01</v>
      </c>
      <c r="K34" s="21" t="s">
        <v>334</v>
      </c>
    </row>
    <row r="35" spans="1:11" ht="28.8" x14ac:dyDescent="0.3">
      <c r="A35" s="22" t="s">
        <v>575</v>
      </c>
      <c r="B35" t="s">
        <v>638</v>
      </c>
      <c r="C35" t="s">
        <v>639</v>
      </c>
      <c r="D35" s="64" t="s">
        <v>631</v>
      </c>
      <c r="E35">
        <v>18</v>
      </c>
      <c r="F35" t="s">
        <v>280</v>
      </c>
      <c r="G35" s="25">
        <v>0.67695121951219517</v>
      </c>
      <c r="H35" s="24">
        <v>12.185121951219513</v>
      </c>
      <c r="I35" t="s">
        <v>412</v>
      </c>
      <c r="J35">
        <v>8.9999999999999993E-3</v>
      </c>
      <c r="K35" s="21" t="s">
        <v>334</v>
      </c>
    </row>
    <row r="36" spans="1:11" ht="28.8" x14ac:dyDescent="0.3">
      <c r="A36" s="22" t="s">
        <v>575</v>
      </c>
      <c r="B36" t="s">
        <v>749</v>
      </c>
      <c r="C36" t="s">
        <v>750</v>
      </c>
      <c r="D36" s="64" t="s">
        <v>631</v>
      </c>
      <c r="E36">
        <v>32</v>
      </c>
      <c r="F36" t="s">
        <v>280</v>
      </c>
      <c r="G36" s="25">
        <v>0.99878048780487805</v>
      </c>
      <c r="H36" s="24">
        <v>31.960975609756098</v>
      </c>
      <c r="I36" t="s">
        <v>412</v>
      </c>
      <c r="J36">
        <v>4.0000000000000001E-3</v>
      </c>
      <c r="K36" s="21" t="s">
        <v>433</v>
      </c>
    </row>
    <row r="37" spans="1:11" ht="28.8" x14ac:dyDescent="0.3">
      <c r="A37" s="22" t="s">
        <v>575</v>
      </c>
      <c r="B37" t="s">
        <v>751</v>
      </c>
      <c r="C37" t="s">
        <v>752</v>
      </c>
      <c r="D37" s="64" t="s">
        <v>640</v>
      </c>
      <c r="E37">
        <v>24</v>
      </c>
      <c r="F37" t="s">
        <v>280</v>
      </c>
      <c r="G37" s="25">
        <v>0.47053658536585369</v>
      </c>
      <c r="H37" s="24">
        <v>11.292878048780489</v>
      </c>
      <c r="I37" t="s">
        <v>412</v>
      </c>
      <c r="J37">
        <v>1.0999999999999999E-2</v>
      </c>
      <c r="K37" s="21" t="s">
        <v>433</v>
      </c>
    </row>
    <row r="38" spans="1:11" ht="28.8" x14ac:dyDescent="0.3">
      <c r="A38" s="22" t="s">
        <v>575</v>
      </c>
      <c r="B38" t="s">
        <v>753</v>
      </c>
      <c r="C38" t="s">
        <v>754</v>
      </c>
      <c r="D38" s="64" t="s">
        <v>640</v>
      </c>
      <c r="E38">
        <v>87</v>
      </c>
      <c r="F38" t="s">
        <v>280</v>
      </c>
      <c r="G38" s="25">
        <v>0.61258536585365853</v>
      </c>
      <c r="H38" s="24">
        <v>53.294926829268292</v>
      </c>
      <c r="I38" t="s">
        <v>412</v>
      </c>
      <c r="J38">
        <v>6.0000000000000001E-3</v>
      </c>
      <c r="K38" s="21" t="s">
        <v>433</v>
      </c>
    </row>
    <row r="39" spans="1:11" x14ac:dyDescent="0.3">
      <c r="A39" s="22" t="s">
        <v>580</v>
      </c>
      <c r="B39" t="s">
        <v>644</v>
      </c>
      <c r="C39" t="s">
        <v>645</v>
      </c>
      <c r="D39" s="64" t="s">
        <v>829</v>
      </c>
      <c r="E39">
        <v>10</v>
      </c>
      <c r="F39" t="s">
        <v>745</v>
      </c>
      <c r="G39" s="25">
        <v>6.991463414634147</v>
      </c>
      <c r="H39" s="24">
        <v>69.91463414634147</v>
      </c>
      <c r="I39" t="s">
        <v>500</v>
      </c>
      <c r="J39">
        <v>8.7999999999999995E-2</v>
      </c>
      <c r="K39" s="21" t="s">
        <v>334</v>
      </c>
    </row>
    <row r="40" spans="1:11" x14ac:dyDescent="0.3">
      <c r="A40" s="22" t="s">
        <v>573</v>
      </c>
      <c r="B40" t="s">
        <v>755</v>
      </c>
      <c r="C40" t="s">
        <v>756</v>
      </c>
      <c r="D40" s="64" t="s">
        <v>829</v>
      </c>
      <c r="E40">
        <v>87</v>
      </c>
      <c r="F40" t="s">
        <v>280</v>
      </c>
      <c r="G40" s="25">
        <v>11.028756097560976</v>
      </c>
      <c r="H40" s="24">
        <v>959.50178048780492</v>
      </c>
      <c r="I40" t="s">
        <v>500</v>
      </c>
      <c r="J40">
        <v>0.06</v>
      </c>
      <c r="K40" s="21" t="s">
        <v>564</v>
      </c>
    </row>
    <row r="41" spans="1:11" x14ac:dyDescent="0.3">
      <c r="A41" s="22" t="s">
        <v>573</v>
      </c>
      <c r="B41" t="s">
        <v>757</v>
      </c>
      <c r="C41" t="s">
        <v>758</v>
      </c>
      <c r="D41" s="64" t="s">
        <v>829</v>
      </c>
      <c r="E41">
        <v>18</v>
      </c>
      <c r="F41" t="s">
        <v>280</v>
      </c>
      <c r="G41" s="25">
        <v>6.3256097560975615</v>
      </c>
      <c r="H41" s="24">
        <v>113.86097560975611</v>
      </c>
      <c r="I41" t="s">
        <v>500</v>
      </c>
      <c r="J41">
        <v>0.17</v>
      </c>
      <c r="K41" s="21" t="s">
        <v>564</v>
      </c>
    </row>
    <row r="42" spans="1:11" x14ac:dyDescent="0.3">
      <c r="A42" s="22" t="s">
        <v>580</v>
      </c>
      <c r="B42" t="s">
        <v>759</v>
      </c>
      <c r="C42" t="s">
        <v>760</v>
      </c>
      <c r="D42" s="64" t="s">
        <v>829</v>
      </c>
      <c r="E42">
        <v>24</v>
      </c>
      <c r="F42" t="s">
        <v>280</v>
      </c>
      <c r="G42" s="25">
        <v>1.2717804878048784</v>
      </c>
      <c r="H42" s="24">
        <v>30.522731707317082</v>
      </c>
      <c r="I42" t="s">
        <v>500</v>
      </c>
      <c r="J42">
        <v>1.6E-2</v>
      </c>
      <c r="K42" s="21" t="s">
        <v>564</v>
      </c>
    </row>
    <row r="43" spans="1:11" x14ac:dyDescent="0.3">
      <c r="A43" s="22" t="s">
        <v>573</v>
      </c>
      <c r="B43" t="s">
        <v>761</v>
      </c>
      <c r="C43" t="s">
        <v>762</v>
      </c>
      <c r="D43" s="64" t="s">
        <v>829</v>
      </c>
      <c r="E43">
        <v>40</v>
      </c>
      <c r="F43" t="s">
        <v>280</v>
      </c>
      <c r="G43" s="25">
        <v>4.4656585365853667</v>
      </c>
      <c r="H43" s="24">
        <v>178.62634146341466</v>
      </c>
      <c r="I43" t="s">
        <v>500</v>
      </c>
      <c r="J43">
        <v>0.08</v>
      </c>
      <c r="K43" s="21" t="s">
        <v>433</v>
      </c>
    </row>
    <row r="44" spans="1:11" x14ac:dyDescent="0.3">
      <c r="A44" s="22" t="s">
        <v>580</v>
      </c>
      <c r="B44" t="s">
        <v>763</v>
      </c>
      <c r="C44" t="s">
        <v>764</v>
      </c>
      <c r="D44" s="64" t="s">
        <v>829</v>
      </c>
      <c r="E44">
        <v>23</v>
      </c>
      <c r="F44" t="s">
        <v>745</v>
      </c>
      <c r="G44" s="25">
        <v>9.2775609756097559</v>
      </c>
      <c r="H44" s="24">
        <v>213.38390243902438</v>
      </c>
      <c r="I44" t="s">
        <v>500</v>
      </c>
      <c r="J44">
        <v>8.7999999999999995E-2</v>
      </c>
      <c r="K44" s="21" t="s">
        <v>564</v>
      </c>
    </row>
    <row r="45" spans="1:11" x14ac:dyDescent="0.3">
      <c r="A45" s="22" t="s">
        <v>573</v>
      </c>
      <c r="B45" t="s">
        <v>765</v>
      </c>
      <c r="C45" t="s">
        <v>766</v>
      </c>
      <c r="D45" s="64" t="s">
        <v>829</v>
      </c>
      <c r="E45">
        <v>1</v>
      </c>
      <c r="F45" t="s">
        <v>280</v>
      </c>
      <c r="G45" s="25">
        <v>3.8996829268292688</v>
      </c>
      <c r="H45" s="24">
        <v>3.8996829268292688</v>
      </c>
      <c r="I45" t="s">
        <v>500</v>
      </c>
      <c r="J45">
        <v>5.5E-2</v>
      </c>
      <c r="K45" s="21" t="s">
        <v>433</v>
      </c>
    </row>
    <row r="46" spans="1:11" x14ac:dyDescent="0.3">
      <c r="A46" s="22" t="s">
        <v>580</v>
      </c>
      <c r="B46" t="s">
        <v>767</v>
      </c>
      <c r="C46" t="s">
        <v>768</v>
      </c>
      <c r="D46" s="64" t="s">
        <v>829</v>
      </c>
      <c r="E46">
        <v>9</v>
      </c>
      <c r="F46" t="s">
        <v>745</v>
      </c>
      <c r="G46" s="25">
        <v>4.9939024390243913</v>
      </c>
      <c r="H46" s="24">
        <v>44.945121951219519</v>
      </c>
      <c r="I46" t="s">
        <v>500</v>
      </c>
      <c r="J46">
        <v>6.2E-2</v>
      </c>
      <c r="K46" s="21" t="s">
        <v>433</v>
      </c>
    </row>
    <row r="47" spans="1:11" x14ac:dyDescent="0.3">
      <c r="A47" s="22" t="s">
        <v>580</v>
      </c>
      <c r="B47" t="s">
        <v>769</v>
      </c>
      <c r="C47" t="s">
        <v>768</v>
      </c>
      <c r="D47" s="64" t="s">
        <v>829</v>
      </c>
      <c r="E47">
        <v>3</v>
      </c>
      <c r="F47" t="s">
        <v>745</v>
      </c>
      <c r="G47" s="25">
        <v>4.9939024390243913</v>
      </c>
      <c r="H47" s="24">
        <v>14.981707317073173</v>
      </c>
      <c r="I47" t="s">
        <v>500</v>
      </c>
      <c r="J47">
        <v>6.2E-2</v>
      </c>
      <c r="K47" s="21" t="s">
        <v>433</v>
      </c>
    </row>
    <row r="48" spans="1:11" x14ac:dyDescent="0.3">
      <c r="A48" s="22" t="s">
        <v>580</v>
      </c>
      <c r="B48" t="s">
        <v>770</v>
      </c>
      <c r="C48" t="s">
        <v>771</v>
      </c>
      <c r="D48" s="23" t="s">
        <v>829</v>
      </c>
      <c r="E48">
        <v>1</v>
      </c>
      <c r="F48" t="s">
        <v>745</v>
      </c>
      <c r="G48" s="25">
        <v>4.0062195121951225</v>
      </c>
      <c r="H48" s="24">
        <v>4.0062195121951225</v>
      </c>
      <c r="I48" t="s">
        <v>500</v>
      </c>
      <c r="J48">
        <v>6.2E-2</v>
      </c>
      <c r="K48" s="21" t="s">
        <v>433</v>
      </c>
    </row>
    <row r="49" spans="1:11" x14ac:dyDescent="0.3">
      <c r="A49" s="22" t="s">
        <v>580</v>
      </c>
      <c r="B49" t="s">
        <v>772</v>
      </c>
      <c r="C49" t="s">
        <v>773</v>
      </c>
      <c r="D49" s="23" t="s">
        <v>829</v>
      </c>
      <c r="E49">
        <v>12</v>
      </c>
      <c r="F49" t="s">
        <v>280</v>
      </c>
      <c r="G49" s="25">
        <v>0.93663414634146347</v>
      </c>
      <c r="H49" s="24">
        <v>11.239609756097561</v>
      </c>
      <c r="I49" t="s">
        <v>500</v>
      </c>
      <c r="J49">
        <v>1.6E-2</v>
      </c>
      <c r="K49" s="21" t="s">
        <v>433</v>
      </c>
    </row>
    <row r="50" spans="1:11" x14ac:dyDescent="0.3">
      <c r="A50" s="22" t="s">
        <v>580</v>
      </c>
      <c r="B50" t="s">
        <v>774</v>
      </c>
      <c r="C50" t="s">
        <v>775</v>
      </c>
      <c r="D50" s="23" t="s">
        <v>829</v>
      </c>
      <c r="E50">
        <v>9</v>
      </c>
      <c r="F50" t="s">
        <v>280</v>
      </c>
      <c r="G50" s="25">
        <v>0.76573170731707318</v>
      </c>
      <c r="H50" s="24">
        <v>6.8915853658536586</v>
      </c>
      <c r="I50" t="s">
        <v>500</v>
      </c>
      <c r="J50">
        <v>1.6E-2</v>
      </c>
      <c r="K50" s="21" t="s">
        <v>433</v>
      </c>
    </row>
    <row r="51" spans="1:11" x14ac:dyDescent="0.3">
      <c r="A51" s="22" t="s">
        <v>580</v>
      </c>
      <c r="B51" t="s">
        <v>776</v>
      </c>
      <c r="C51" t="s">
        <v>777</v>
      </c>
      <c r="D51" s="23" t="s">
        <v>829</v>
      </c>
      <c r="E51">
        <v>8</v>
      </c>
      <c r="F51" t="s">
        <v>280</v>
      </c>
      <c r="G51" s="25">
        <v>0.79902439024390259</v>
      </c>
      <c r="H51" s="24">
        <v>6.3921951219512207</v>
      </c>
      <c r="I51" t="s">
        <v>500</v>
      </c>
      <c r="J51">
        <v>1.6E-2</v>
      </c>
      <c r="K51" s="21" t="s">
        <v>433</v>
      </c>
    </row>
    <row r="52" spans="1:11" x14ac:dyDescent="0.3">
      <c r="A52" s="22" t="s">
        <v>580</v>
      </c>
      <c r="B52" t="s">
        <v>778</v>
      </c>
      <c r="C52" t="s">
        <v>779</v>
      </c>
      <c r="D52" s="23" t="s">
        <v>829</v>
      </c>
      <c r="E52">
        <v>1</v>
      </c>
      <c r="F52" t="s">
        <v>280</v>
      </c>
      <c r="G52" s="25">
        <v>0.90556097560975624</v>
      </c>
      <c r="H52" s="24">
        <v>0.90556097560975624</v>
      </c>
      <c r="I52" t="s">
        <v>500</v>
      </c>
      <c r="J52">
        <v>2.3E-2</v>
      </c>
      <c r="K52" s="21" t="s">
        <v>433</v>
      </c>
    </row>
    <row r="53" spans="1:11" x14ac:dyDescent="0.3">
      <c r="A53" s="22" t="s">
        <v>580</v>
      </c>
      <c r="B53" t="s">
        <v>780</v>
      </c>
      <c r="C53" t="s">
        <v>781</v>
      </c>
      <c r="D53" s="23" t="s">
        <v>829</v>
      </c>
      <c r="E53">
        <v>6</v>
      </c>
      <c r="F53" t="s">
        <v>280</v>
      </c>
      <c r="G53" s="25">
        <v>1.1985365853658538</v>
      </c>
      <c r="H53" s="24">
        <v>7.191219512195123</v>
      </c>
      <c r="I53" t="s">
        <v>500</v>
      </c>
      <c r="J53">
        <v>1.6E-2</v>
      </c>
      <c r="K53" s="21" t="s">
        <v>433</v>
      </c>
    </row>
    <row r="54" spans="1:11" x14ac:dyDescent="0.3">
      <c r="A54" s="22" t="s">
        <v>580</v>
      </c>
      <c r="B54" t="s">
        <v>782</v>
      </c>
      <c r="C54" t="s">
        <v>783</v>
      </c>
      <c r="D54" s="23" t="s">
        <v>829</v>
      </c>
      <c r="E54">
        <v>96</v>
      </c>
      <c r="F54" t="s">
        <v>280</v>
      </c>
      <c r="G54" s="25">
        <v>0.65475609756097575</v>
      </c>
      <c r="H54" s="24">
        <v>62.856585365853675</v>
      </c>
      <c r="I54" t="s">
        <v>500</v>
      </c>
      <c r="J54">
        <v>1.4999999999999999E-2</v>
      </c>
      <c r="K54" s="21" t="s">
        <v>433</v>
      </c>
    </row>
    <row r="55" spans="1:11" x14ac:dyDescent="0.3">
      <c r="A55" s="22" t="s">
        <v>573</v>
      </c>
      <c r="B55" t="s">
        <v>646</v>
      </c>
      <c r="C55" t="s">
        <v>647</v>
      </c>
      <c r="D55" s="63" t="s">
        <v>805</v>
      </c>
      <c r="E55">
        <v>18</v>
      </c>
      <c r="F55" t="s">
        <v>280</v>
      </c>
      <c r="G55" s="25">
        <v>6.991463414634147</v>
      </c>
      <c r="H55" s="24">
        <v>125.84634146341465</v>
      </c>
      <c r="I55" t="s">
        <v>500</v>
      </c>
      <c r="J55">
        <v>5.5E-2</v>
      </c>
      <c r="K55" s="21" t="s">
        <v>334</v>
      </c>
    </row>
    <row r="56" spans="1:11" x14ac:dyDescent="0.3">
      <c r="A56" s="22" t="s">
        <v>573</v>
      </c>
      <c r="B56" t="s">
        <v>648</v>
      </c>
      <c r="C56" t="s">
        <v>649</v>
      </c>
      <c r="D56" s="63" t="s">
        <v>805</v>
      </c>
      <c r="E56">
        <v>43</v>
      </c>
      <c r="F56" t="s">
        <v>280</v>
      </c>
      <c r="G56" s="25">
        <v>6.991463414634147</v>
      </c>
      <c r="H56" s="24">
        <v>300.63292682926834</v>
      </c>
      <c r="I56" t="s">
        <v>500</v>
      </c>
      <c r="J56">
        <v>0.13</v>
      </c>
      <c r="K56" s="21" t="s">
        <v>334</v>
      </c>
    </row>
    <row r="57" spans="1:11" x14ac:dyDescent="0.3">
      <c r="A57" s="22" t="s">
        <v>573</v>
      </c>
      <c r="B57" t="s">
        <v>650</v>
      </c>
      <c r="C57" t="s">
        <v>651</v>
      </c>
      <c r="D57" s="63" t="s">
        <v>805</v>
      </c>
      <c r="E57">
        <v>1</v>
      </c>
      <c r="F57" t="s">
        <v>280</v>
      </c>
      <c r="G57" s="25">
        <v>6.991463414634147</v>
      </c>
      <c r="H57" s="24">
        <v>6.991463414634147</v>
      </c>
      <c r="I57" t="s">
        <v>500</v>
      </c>
      <c r="J57">
        <v>0.121</v>
      </c>
      <c r="K57" s="21" t="s">
        <v>334</v>
      </c>
    </row>
    <row r="58" spans="1:11" x14ac:dyDescent="0.3">
      <c r="A58" s="22" t="s">
        <v>573</v>
      </c>
      <c r="B58" t="s">
        <v>652</v>
      </c>
      <c r="C58" t="s">
        <v>653</v>
      </c>
      <c r="D58" s="63" t="s">
        <v>805</v>
      </c>
      <c r="E58">
        <v>7</v>
      </c>
      <c r="F58" t="s">
        <v>280</v>
      </c>
      <c r="G58" s="25">
        <v>2.7965853658536588</v>
      </c>
      <c r="H58" s="24">
        <v>19.576097560975612</v>
      </c>
      <c r="I58" t="s">
        <v>500</v>
      </c>
      <c r="J58">
        <v>3.3000000000000002E-2</v>
      </c>
      <c r="K58" s="21" t="s">
        <v>334</v>
      </c>
    </row>
    <row r="59" spans="1:11" x14ac:dyDescent="0.3">
      <c r="A59" s="22" t="s">
        <v>580</v>
      </c>
      <c r="B59" t="s">
        <v>654</v>
      </c>
      <c r="C59" t="s">
        <v>655</v>
      </c>
      <c r="D59" s="63" t="s">
        <v>805</v>
      </c>
      <c r="E59">
        <v>61</v>
      </c>
      <c r="F59" t="s">
        <v>280</v>
      </c>
      <c r="G59" s="25">
        <v>0.58373170731707325</v>
      </c>
      <c r="H59" s="24">
        <v>35.607634146341468</v>
      </c>
      <c r="I59" t="s">
        <v>500</v>
      </c>
      <c r="J59">
        <v>1.3000000000000001E-2</v>
      </c>
      <c r="K59" s="21" t="s">
        <v>334</v>
      </c>
    </row>
    <row r="60" spans="1:11" x14ac:dyDescent="0.3">
      <c r="A60" s="22" t="s">
        <v>580</v>
      </c>
      <c r="B60" t="s">
        <v>656</v>
      </c>
      <c r="C60" t="s">
        <v>657</v>
      </c>
      <c r="D60" s="63" t="s">
        <v>805</v>
      </c>
      <c r="E60">
        <v>17</v>
      </c>
      <c r="F60" t="s">
        <v>280</v>
      </c>
      <c r="G60" s="25">
        <v>0.46609756097560978</v>
      </c>
      <c r="H60" s="24">
        <v>7.923658536585366</v>
      </c>
      <c r="I60" t="s">
        <v>500</v>
      </c>
      <c r="J60">
        <v>8.0000000000000002E-3</v>
      </c>
      <c r="K60" s="21" t="s">
        <v>334</v>
      </c>
    </row>
    <row r="61" spans="1:11" x14ac:dyDescent="0.3">
      <c r="A61" s="22" t="s">
        <v>573</v>
      </c>
      <c r="B61" t="s">
        <v>625</v>
      </c>
      <c r="C61" t="s">
        <v>626</v>
      </c>
      <c r="D61" s="23" t="s">
        <v>624</v>
      </c>
      <c r="E61">
        <v>9</v>
      </c>
      <c r="F61" t="s">
        <v>280</v>
      </c>
      <c r="G61" s="25">
        <v>7.2356097560975616</v>
      </c>
      <c r="H61" s="24">
        <v>65.120487804878053</v>
      </c>
      <c r="I61" t="s">
        <v>500</v>
      </c>
      <c r="J61">
        <v>0.32500000000000001</v>
      </c>
      <c r="K61" s="21" t="s">
        <v>433</v>
      </c>
    </row>
    <row r="62" spans="1:11" x14ac:dyDescent="0.3">
      <c r="A62" s="22" t="s">
        <v>573</v>
      </c>
      <c r="B62" t="s">
        <v>627</v>
      </c>
      <c r="C62" t="s">
        <v>628</v>
      </c>
      <c r="D62" s="23" t="s">
        <v>624</v>
      </c>
      <c r="E62">
        <v>3</v>
      </c>
      <c r="F62" t="s">
        <v>280</v>
      </c>
      <c r="G62" s="25">
        <v>11.876609756097562</v>
      </c>
      <c r="H62" s="24">
        <v>35.629829268292681</v>
      </c>
      <c r="I62" t="s">
        <v>500</v>
      </c>
      <c r="J62">
        <v>0.77500000000000002</v>
      </c>
      <c r="K62" s="21" t="s">
        <v>433</v>
      </c>
    </row>
    <row r="63" spans="1:11" x14ac:dyDescent="0.3">
      <c r="A63" s="22" t="s">
        <v>573</v>
      </c>
      <c r="B63" t="s">
        <v>658</v>
      </c>
      <c r="C63" t="s">
        <v>659</v>
      </c>
      <c r="D63" s="23" t="s">
        <v>624</v>
      </c>
      <c r="E63">
        <v>4</v>
      </c>
      <c r="F63" t="s">
        <v>280</v>
      </c>
      <c r="G63" s="25">
        <v>6.991463414634147</v>
      </c>
      <c r="H63" s="24">
        <v>27.965853658536588</v>
      </c>
      <c r="I63" t="s">
        <v>500</v>
      </c>
      <c r="J63">
        <v>1</v>
      </c>
      <c r="K63" s="21" t="s">
        <v>334</v>
      </c>
    </row>
    <row r="64" spans="1:11" x14ac:dyDescent="0.3">
      <c r="A64" s="22" t="s">
        <v>573</v>
      </c>
      <c r="B64" t="s">
        <v>660</v>
      </c>
      <c r="C64" t="s">
        <v>661</v>
      </c>
      <c r="D64" s="23" t="s">
        <v>624</v>
      </c>
      <c r="E64">
        <v>6</v>
      </c>
      <c r="F64" t="s">
        <v>280</v>
      </c>
      <c r="G64" s="25">
        <v>1.6313414634146342</v>
      </c>
      <c r="H64" s="24">
        <v>9.7880487804878058</v>
      </c>
      <c r="I64" t="s">
        <v>500</v>
      </c>
      <c r="J64">
        <v>1.3000000000000001E-2</v>
      </c>
      <c r="K64" s="21" t="s">
        <v>334</v>
      </c>
    </row>
    <row r="65" spans="1:11" x14ac:dyDescent="0.3">
      <c r="A65" s="22"/>
      <c r="D65" s="23"/>
      <c r="K65" s="21"/>
    </row>
    <row r="66" spans="1:11" x14ac:dyDescent="0.3">
      <c r="A66" s="22"/>
      <c r="D66" s="23"/>
      <c r="K66" s="21"/>
    </row>
    <row r="67" spans="1:11" x14ac:dyDescent="0.3">
      <c r="A67" s="22"/>
      <c r="D67" s="23"/>
      <c r="K67" s="21"/>
    </row>
    <row r="68" spans="1:11" x14ac:dyDescent="0.3">
      <c r="C68" t="s">
        <v>287</v>
      </c>
      <c r="D68" s="23"/>
      <c r="K68" s="21"/>
    </row>
    <row r="69" spans="1:11" x14ac:dyDescent="0.3">
      <c r="C69" t="s">
        <v>288</v>
      </c>
      <c r="D69" s="23"/>
      <c r="K69" s="21"/>
    </row>
    <row r="70" spans="1:11" x14ac:dyDescent="0.3">
      <c r="C70" t="s">
        <v>289</v>
      </c>
      <c r="D70" s="23"/>
      <c r="K70" s="21"/>
    </row>
    <row r="71" spans="1:11" x14ac:dyDescent="0.3">
      <c r="C71" t="s">
        <v>819</v>
      </c>
      <c r="D71" s="23"/>
      <c r="K71" s="21"/>
    </row>
    <row r="72" spans="1:11" x14ac:dyDescent="0.3">
      <c r="D72" s="63"/>
      <c r="K72" s="2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C697A35B4464AB9994E6F0C32A4D9" ma:contentTypeVersion="2" ma:contentTypeDescription="Create a new document." ma:contentTypeScope="" ma:versionID="3853b9760ec8abcce43bb4b8ef540919">
  <xsd:schema xmlns:xsd="http://www.w3.org/2001/XMLSchema" xmlns:xs="http://www.w3.org/2001/XMLSchema" xmlns:p="http://schemas.microsoft.com/office/2006/metadata/properties" xmlns:ns2="c6d3394f-3487-4038-855a-0f63954353e6" targetNamespace="http://schemas.microsoft.com/office/2006/metadata/properties" ma:root="true" ma:fieldsID="b2996bb4747b000a51d7d4dfcd1461c5" ns2:_="">
    <xsd:import namespace="c6d3394f-3487-4038-855a-0f6395435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3394f-3487-4038-855a-0f6395435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43269A7B-867B-4ED9-9AEA-1EABE9E4B0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3B387-3047-4456-A715-6209D2EF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3394f-3487-4038-855a-0f6395435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D00184-9802-4A35-B8E8-166373685B85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c6d3394f-3487-4038-855a-0f63954353e6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E25E0FF-721C-4F19-8BDD-A584786723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List</vt:lpstr>
      <vt:lpstr>START</vt:lpstr>
      <vt:lpstr>Fiber Optic Cables</vt:lpstr>
      <vt:lpstr>Active Devices</vt:lpstr>
      <vt:lpstr>PON</vt:lpstr>
      <vt:lpstr>Fibrain DATA</vt:lpstr>
      <vt:lpstr>Distribution Fiber</vt:lpstr>
      <vt:lpstr>Connectivity Fiber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a.kuzniar@fibrain.com</dc:creator>
  <cp:keywords/>
  <dc:description/>
  <cp:lastModifiedBy>Artur Kuźniar</cp:lastModifiedBy>
  <cp:revision/>
  <dcterms:created xsi:type="dcterms:W3CDTF">2019-02-13T14:19:59Z</dcterms:created>
  <dcterms:modified xsi:type="dcterms:W3CDTF">2024-08-23T13:38:04Z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0x010100C45C697A35B4464AB9994E6F0C32A4D9</vt:lpwstr>
  </property>
  <property fmtid="{D5CDD505-2E9C-101B-9397-08002B2CF9AE}" pid="3" name="AuthorIds_UIVersion_1024">
    <vt:lpwstr>22</vt:lpwstr>
  </property>
</Properties>
</file>