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tables/table3.xml" ContentType="application/vnd.openxmlformats-officedocument.spreadsheetml.table+xml"/>
  <Override PartName="/xl/queryTables/queryTable1.xml" ContentType="application/vnd.openxmlformats-officedocument.spreadsheetml.queryTable+xml"/>
  <Override PartName="/xl/tables/table4.xml" ContentType="application/vnd.openxmlformats-officedocument.spreadsheetml.table+xml"/>
  <Override PartName="/xl/queryTables/queryTable2.xml" ContentType="application/vnd.openxmlformats-officedocument.spreadsheetml.queryTable+xml"/>
  <Override PartName="/xl/tables/table5.xml" ContentType="application/vnd.openxmlformats-officedocument.spreadsheetml.table+xml"/>
  <Override PartName="/xl/queryTables/queryTable3.xml" ContentType="application/vnd.openxmlformats-officedocument.spreadsheetml.queryTable+xml"/>
  <Override PartName="/xl/tables/table6.xml" ContentType="application/vnd.openxmlformats-officedocument.spreadsheetml.table+xml"/>
  <Override PartName="/xl/queryTables/queryTable4.xml" ContentType="application/vnd.openxmlformats-officedocument.spreadsheetml.queryTable+xml"/>
  <Override PartName="/xl/tables/table7.xml" ContentType="application/vnd.openxmlformats-officedocument.spreadsheetml.table+xml"/>
  <Override PartName="/xl/queryTables/queryTable5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C:\Users\a.kuzniar\Desktop\FIBRAIN - Nowe Porządki\"/>
    </mc:Choice>
  </mc:AlternateContent>
  <xr:revisionPtr revIDLastSave="0" documentId="13_ncr:1_{AA11BCED-0A0F-4764-8435-6354811D9034}" xr6:coauthVersionLast="47" xr6:coauthVersionMax="47" xr10:uidLastSave="{00000000-0000-0000-0000-000000000000}"/>
  <bookViews>
    <workbookView xWindow="-108" yWindow="-108" windowWidth="23256" windowHeight="12456" tabRatio="884" firstSheet="1" activeTab="2" xr2:uid="{00000000-000D-0000-FFFF-FFFF00000000}"/>
  </bookViews>
  <sheets>
    <sheet name="List" sheetId="2" state="hidden" r:id="rId1"/>
    <sheet name="START" sheetId="12" r:id="rId2"/>
    <sheet name="Fiber Optic Cables" sheetId="4" r:id="rId3"/>
    <sheet name="Active Devices" sheetId="9" r:id="rId4"/>
    <sheet name="PON" sheetId="7" r:id="rId5"/>
    <sheet name="Fibrain DATA" sheetId="11" r:id="rId6"/>
    <sheet name="Distribution Fiber" sheetId="16" r:id="rId7"/>
    <sheet name="Connectivity Fiber" sheetId="14" r:id="rId8"/>
  </sheets>
  <definedNames>
    <definedName name="_xlnm._FilterDatabase" localSheetId="2" hidden="1">'Fiber Optic Cables'!#REF!</definedName>
    <definedName name="DaneZewnętrzne_1" localSheetId="3" hidden="1">'Active Devices'!$A$1:$O$20</definedName>
    <definedName name="DaneZewnętrzne_1" localSheetId="7" hidden="1">'Connectivity Fiber'!$A$1:$K$55</definedName>
    <definedName name="DaneZewnętrzne_1" localSheetId="6" hidden="1">'Distribution Fiber'!$A$1:$L$31</definedName>
    <definedName name="DaneZewnętrzne_1" localSheetId="5" hidden="1">'Fibrain DATA'!$A$1:$O$16</definedName>
    <definedName name="DaneZewnętrzne_1" localSheetId="4" hidden="1">PON!$A$1:$L$28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9" i="4" l="1"/>
  <c r="J148" i="4"/>
  <c r="J147" i="4"/>
  <c r="J146" i="4"/>
  <c r="J145" i="4"/>
  <c r="J144" i="4"/>
  <c r="J143" i="4"/>
  <c r="J142" i="4"/>
  <c r="J141" i="4"/>
  <c r="J140" i="4"/>
  <c r="J139" i="4"/>
  <c r="J138" i="4"/>
  <c r="J137" i="4"/>
  <c r="J136" i="4"/>
  <c r="J135" i="4"/>
  <c r="J134" i="4"/>
  <c r="J133" i="4"/>
  <c r="J132" i="4"/>
  <c r="J131" i="4"/>
  <c r="J130" i="4"/>
  <c r="J129" i="4"/>
  <c r="J128" i="4"/>
  <c r="J127" i="4"/>
  <c r="J126" i="4"/>
  <c r="J125" i="4"/>
  <c r="J124" i="4"/>
  <c r="J123" i="4"/>
  <c r="J122" i="4"/>
  <c r="J121" i="4"/>
  <c r="J120" i="4"/>
  <c r="J119" i="4"/>
  <c r="J118" i="4"/>
  <c r="J117" i="4"/>
  <c r="J116" i="4"/>
  <c r="J115" i="4"/>
  <c r="J114" i="4"/>
  <c r="J113" i="4"/>
  <c r="J112" i="4"/>
  <c r="J111" i="4"/>
  <c r="J110" i="4"/>
  <c r="J109" i="4"/>
  <c r="J108" i="4"/>
  <c r="J107" i="4"/>
  <c r="J106" i="4"/>
  <c r="J105" i="4"/>
  <c r="J104" i="4"/>
  <c r="J103" i="4"/>
  <c r="J102" i="4"/>
  <c r="J101" i="4"/>
  <c r="J100" i="4"/>
  <c r="J99" i="4"/>
  <c r="J98" i="4"/>
  <c r="J97" i="4"/>
  <c r="J96" i="4"/>
  <c r="J95" i="4"/>
  <c r="J94" i="4"/>
  <c r="J93" i="4"/>
  <c r="J92" i="4"/>
  <c r="J91" i="4"/>
  <c r="J90" i="4"/>
  <c r="J89" i="4"/>
  <c r="J88" i="4"/>
  <c r="J87" i="4"/>
  <c r="J86" i="4"/>
  <c r="J85" i="4"/>
  <c r="J84" i="4"/>
  <c r="J83" i="4"/>
  <c r="J82" i="4"/>
  <c r="J81" i="4"/>
  <c r="J80" i="4"/>
  <c r="J79" i="4"/>
  <c r="J78" i="4"/>
  <c r="J77" i="4"/>
  <c r="J76" i="4"/>
  <c r="J75" i="4"/>
  <c r="J74" i="4"/>
  <c r="J73" i="4"/>
  <c r="J72" i="4"/>
  <c r="J71" i="4"/>
  <c r="J70" i="4"/>
  <c r="J69" i="4"/>
  <c r="J68" i="4"/>
  <c r="J67" i="4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J3" i="4"/>
  <c r="J2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Zapytanie — Active Devices" description="Połączenie z zapytaniem „Active Devices” w skoroszycie." type="5" refreshedVersion="8" background="1" saveData="1">
    <dbPr connection="Provider=Microsoft.Mashup.OleDb.1;Data Source=$Workbook$;Location=&quot;Active Devices&quot;;Extended Properties=&quot;&quot;" command="SELECT * FROM [Active Devices]"/>
  </connection>
  <connection id="2" xr16:uid="{00000000-0015-0000-FFFF-FFFF01000000}" keepAlive="1" name="Zapytanie — Connectivity Fiber" description="Połączenie z zapytaniem „Connectivity Fiber” w skoroszycie." type="5" refreshedVersion="8" background="1" saveData="1">
    <dbPr connection="Provider=Microsoft.Mashup.OleDb.1;Data Source=$Workbook$;Location=&quot;Connectivity Fiber&quot;;Extended Properties=&quot;&quot;" command="SELECT * FROM [Connectivity Fiber]"/>
  </connection>
  <connection id="3" xr16:uid="{00000000-0015-0000-FFFF-FFFF02000000}" keepAlive="1" name="Zapytanie — Distribution Fiber" description="Połączenie z zapytaniem „Distribution Fiber” w skoroszycie." type="5" refreshedVersion="8" background="1" saveData="1">
    <dbPr connection="Provider=Microsoft.Mashup.OleDb.1;Data Source=$Workbook$;Location=&quot;Distribution Fiber&quot;;Extended Properties=&quot;&quot;" command="SELECT * FROM [Distribution Fiber]"/>
  </connection>
  <connection id="4" xr16:uid="{00000000-0015-0000-FFFF-FFFF03000000}" keepAlive="1" name="Zapytanie — Fibrain DATA" description="Połączenie z zapytaniem „Fibrain DATA” w skoroszycie." type="5" refreshedVersion="8" background="1" saveData="1">
    <dbPr connection="Provider=Microsoft.Mashup.OleDb.1;Data Source=$Workbook$;Location=&quot;Fibrain DATA&quot;;Extended Properties=&quot;&quot;" command="SELECT * FROM [Fibrain DATA]"/>
  </connection>
  <connection id="5" xr16:uid="{00000000-0015-0000-FFFF-FFFF04000000}" keepAlive="1" name="Zapytanie — PON" description="Połączenie z zapytaniem „PON” w skoroszycie." type="5" refreshedVersion="8" background="1" saveData="1">
    <dbPr connection="Provider=Microsoft.Mashup.OleDb.1;Data Source=$Workbook$;Location=PON;Extended Properties=&quot;&quot;" command="SELECT * FROM [PON]"/>
  </connection>
</connections>
</file>

<file path=xl/sharedStrings.xml><?xml version="1.0" encoding="utf-8"?>
<sst xmlns="http://schemas.openxmlformats.org/spreadsheetml/2006/main" count="2096" uniqueCount="800">
  <si>
    <t>Categories</t>
  </si>
  <si>
    <t>Pre-Terminated Cables</t>
  </si>
  <si>
    <t>Splitters</t>
  </si>
  <si>
    <t>Patch Cords</t>
  </si>
  <si>
    <t>Pigtails</t>
  </si>
  <si>
    <t>FO Connector</t>
  </si>
  <si>
    <t>Optic Adapter</t>
  </si>
  <si>
    <t>Ferrule</t>
  </si>
  <si>
    <t>Quantity</t>
  </si>
  <si>
    <t>Coupling Parts</t>
  </si>
  <si>
    <t>Unit</t>
  </si>
  <si>
    <t>Attenuator</t>
  </si>
  <si>
    <t>Optical Splice Closure</t>
  </si>
  <si>
    <t>Distribution Housings</t>
  </si>
  <si>
    <t>Multi Dwelling Unit (MDU)</t>
  </si>
  <si>
    <t>Fiber Termination Box</t>
  </si>
  <si>
    <t>Optic Wall Outlet</t>
  </si>
  <si>
    <t>Package Tpye</t>
  </si>
  <si>
    <t>Network Cabinets</t>
  </si>
  <si>
    <t>ODFs &amp; Sub-Racks</t>
  </si>
  <si>
    <t>Fiber Patch Panel</t>
  </si>
  <si>
    <t>Splice Cassettes &amp; Drawers</t>
  </si>
  <si>
    <t>Plug-in Modules</t>
  </si>
  <si>
    <t>Coaxial Cables</t>
  </si>
  <si>
    <t>Coaxial Jumper Cable</t>
  </si>
  <si>
    <t>Coaxial Connectors</t>
  </si>
  <si>
    <t>Filters, Equalizers &amp; Attenuators</t>
  </si>
  <si>
    <t>House Amplifiers</t>
  </si>
  <si>
    <t>Satellite</t>
  </si>
  <si>
    <t>Galvanic Isolator</t>
  </si>
  <si>
    <t>Coaxial Splitter</t>
  </si>
  <si>
    <t>Indoor Tap</t>
  </si>
  <si>
    <t>Outdoor Tap</t>
  </si>
  <si>
    <t>Directional Coupler</t>
  </si>
  <si>
    <t>Power Splitter</t>
  </si>
  <si>
    <t>Antenna Wall Outlets</t>
  </si>
  <si>
    <t>FOC Protection</t>
  </si>
  <si>
    <t>Push on Adapter</t>
  </si>
  <si>
    <t>Faceplates &amp; Frames</t>
  </si>
  <si>
    <t>Jacket Material</t>
  </si>
  <si>
    <t>CRP</t>
  </si>
  <si>
    <t>Copper Telecom Cables</t>
  </si>
  <si>
    <t>Twisted Pair Cables</t>
  </si>
  <si>
    <t>Patch Panels</t>
  </si>
  <si>
    <t>Racks &amp; Cabinets</t>
  </si>
  <si>
    <t>Outlets, Modules &amp; Faceplates</t>
  </si>
  <si>
    <t>RJ45 Ethernet Patch Cords</t>
  </si>
  <si>
    <t>Connector RJ45</t>
  </si>
  <si>
    <t>Keystone Jack</t>
  </si>
  <si>
    <t>Cassette Module</t>
  </si>
  <si>
    <t>Configuration</t>
  </si>
  <si>
    <t>Adapter</t>
  </si>
  <si>
    <t>Twinax</t>
  </si>
  <si>
    <t>HDMI Cable</t>
  </si>
  <si>
    <t>Microduct Direct Buried</t>
  </si>
  <si>
    <t>Microduct Direct Install</t>
  </si>
  <si>
    <t>Microduct Aerial</t>
  </si>
  <si>
    <t>Microduct Indoor Application</t>
  </si>
  <si>
    <t>Cabinet type</t>
  </si>
  <si>
    <t>Manholes/Chambers</t>
  </si>
  <si>
    <t>Accessories - Duct Sealing</t>
  </si>
  <si>
    <t>Twisted Pair Category</t>
  </si>
  <si>
    <t>Accessories - Lubricants</t>
  </si>
  <si>
    <t>Accessories - Coupling &amp; Termination</t>
  </si>
  <si>
    <t>Cable Shielding Type</t>
  </si>
  <si>
    <t>Accessories - Gas-water block</t>
  </si>
  <si>
    <t>Accessories - Joints and Terminations</t>
  </si>
  <si>
    <t>Tools</t>
  </si>
  <si>
    <t>Headend - HFC Equipments</t>
  </si>
  <si>
    <t>Optical Nodes - HFC Equipments</t>
  </si>
  <si>
    <t>Amplifiers - HFC Equipments</t>
  </si>
  <si>
    <t>Power Supplies - HFC Equipments</t>
  </si>
  <si>
    <t>Home Gateway</t>
  </si>
  <si>
    <t>Set-Top Box (STB)</t>
  </si>
  <si>
    <t>Cordless Phone</t>
  </si>
  <si>
    <t>Corded Phone</t>
  </si>
  <si>
    <t>ONT (Optical Network Terminal)</t>
  </si>
  <si>
    <t>Permises Networking</t>
  </si>
  <si>
    <t>Transceivers</t>
  </si>
  <si>
    <t>Coaxial Connector Type</t>
  </si>
  <si>
    <t>LAN Switches</t>
  </si>
  <si>
    <t>PoE</t>
  </si>
  <si>
    <t>Industrial Ethernet</t>
  </si>
  <si>
    <t>Outlet Network Type</t>
  </si>
  <si>
    <t>Media Converters</t>
  </si>
  <si>
    <t>Broadband Communication</t>
  </si>
  <si>
    <t>Wireless LAN</t>
  </si>
  <si>
    <t>IP Surveillance</t>
  </si>
  <si>
    <t>Fusion</t>
  </si>
  <si>
    <t>Measure</t>
  </si>
  <si>
    <t>Pliers</t>
  </si>
  <si>
    <t>Printers</t>
  </si>
  <si>
    <t>Coaxial Cable Type</t>
  </si>
  <si>
    <t>Identification Labels</t>
  </si>
  <si>
    <t>Cleaning</t>
  </si>
  <si>
    <t>Ties &amp; Fasteners</t>
  </si>
  <si>
    <t>Tubes, Taps &amp; Glue</t>
  </si>
  <si>
    <t>Bolts, Plugs &amp; Screws</t>
  </si>
  <si>
    <t>Manhole  &amp; Cover</t>
  </si>
  <si>
    <t>Wire Rope</t>
  </si>
  <si>
    <t>Standard Ducts</t>
  </si>
  <si>
    <t>Anchoring</t>
  </si>
  <si>
    <t>Suspension</t>
  </si>
  <si>
    <t>Mounting</t>
  </si>
  <si>
    <t>Cable Management</t>
  </si>
  <si>
    <t xml:space="preserve">Fiber Raceway </t>
  </si>
  <si>
    <t>Sleeves</t>
  </si>
  <si>
    <t>Clamps</t>
  </si>
  <si>
    <t>Duct Sealing</t>
  </si>
  <si>
    <t xml:space="preserve">Coupling &amp; Termination </t>
  </si>
  <si>
    <t>Gas-water block</t>
  </si>
  <si>
    <t>Joints &amp; Terminations</t>
  </si>
  <si>
    <t>Energy - Accessories</t>
  </si>
  <si>
    <t>Safety Equipment</t>
  </si>
  <si>
    <t>Various</t>
  </si>
  <si>
    <t>Features</t>
  </si>
  <si>
    <t>Optical Distribution Category</t>
  </si>
  <si>
    <t>Mounting Type</t>
  </si>
  <si>
    <t>E2000</t>
  </si>
  <si>
    <t>Simplex</t>
  </si>
  <si>
    <t>Anti Rodent</t>
  </si>
  <si>
    <t>Wall-mount</t>
  </si>
  <si>
    <t>LC</t>
  </si>
  <si>
    <t>Duplex</t>
  </si>
  <si>
    <t>Ballistic Protection</t>
  </si>
  <si>
    <t>Pole Mount</t>
  </si>
  <si>
    <t>SC</t>
  </si>
  <si>
    <t>Quadruplex</t>
  </si>
  <si>
    <t>Dielectric Armoured</t>
  </si>
  <si>
    <t>DIN Rail</t>
  </si>
  <si>
    <t>ST</t>
  </si>
  <si>
    <t>1x32</t>
  </si>
  <si>
    <t>Dielectric Unarmoured</t>
  </si>
  <si>
    <t>Handhole mount</t>
  </si>
  <si>
    <t>FC</t>
  </si>
  <si>
    <t>1x4</t>
  </si>
  <si>
    <t>Metallic Armoured</t>
  </si>
  <si>
    <t>Pedestal mount</t>
  </si>
  <si>
    <t>MU</t>
  </si>
  <si>
    <t>1x2</t>
  </si>
  <si>
    <t>Strand mount</t>
  </si>
  <si>
    <t>LCHD</t>
  </si>
  <si>
    <t>1x8</t>
  </si>
  <si>
    <t>CS</t>
  </si>
  <si>
    <t>1x16</t>
  </si>
  <si>
    <t>SN</t>
  </si>
  <si>
    <t>Set</t>
  </si>
  <si>
    <t>MPO-F</t>
  </si>
  <si>
    <t>MPO-M</t>
  </si>
  <si>
    <t>Unconnectorized</t>
  </si>
  <si>
    <t>Fiber Type (ITU)</t>
  </si>
  <si>
    <t>OM1 G.651.1</t>
  </si>
  <si>
    <t>FO Assembles</t>
  </si>
  <si>
    <t>OM2 G.651.1</t>
  </si>
  <si>
    <t>Aca</t>
  </si>
  <si>
    <t>OM3 G.651.1</t>
  </si>
  <si>
    <t>Carton</t>
  </si>
  <si>
    <t>B1ca</t>
  </si>
  <si>
    <t>OM4 G.651.1</t>
  </si>
  <si>
    <t>Box</t>
  </si>
  <si>
    <t>B2ca</t>
  </si>
  <si>
    <t>OM5 G.651.1</t>
  </si>
  <si>
    <t>Pallet</t>
  </si>
  <si>
    <t>Cca</t>
  </si>
  <si>
    <t>OS2 G.652.D</t>
  </si>
  <si>
    <t>Spool</t>
  </si>
  <si>
    <t>Dca</t>
  </si>
  <si>
    <t>OS2 G.657.A1</t>
  </si>
  <si>
    <t>Reel</t>
  </si>
  <si>
    <t>Eca</t>
  </si>
  <si>
    <t>OS2 G.657.A2</t>
  </si>
  <si>
    <t>Fca</t>
  </si>
  <si>
    <t>OS2 G.657.B3</t>
  </si>
  <si>
    <t>OS2 G.653</t>
  </si>
  <si>
    <t>OS2 G.654</t>
  </si>
  <si>
    <t>OS2 G.655</t>
  </si>
  <si>
    <t>OS2 G.656</t>
  </si>
  <si>
    <t>Structural Cabling Category</t>
  </si>
  <si>
    <t>CAT 5e</t>
  </si>
  <si>
    <t>U/UTP</t>
  </si>
  <si>
    <t>Outdoor Cabinet</t>
  </si>
  <si>
    <t>CAT 6</t>
  </si>
  <si>
    <t>U/FTP</t>
  </si>
  <si>
    <t>Network cabinet</t>
  </si>
  <si>
    <t>CAT 6A</t>
  </si>
  <si>
    <t>F/UTP</t>
  </si>
  <si>
    <t>Server cabinet</t>
  </si>
  <si>
    <t>CAT 7</t>
  </si>
  <si>
    <t>F/FTP</t>
  </si>
  <si>
    <t>Industrial cabinet</t>
  </si>
  <si>
    <t>CAT 7A</t>
  </si>
  <si>
    <t>S/UTP</t>
  </si>
  <si>
    <t>Open Frame Rack</t>
  </si>
  <si>
    <t>CAT 8</t>
  </si>
  <si>
    <t>S/FTP</t>
  </si>
  <si>
    <t>Open rack, unmounted</t>
  </si>
  <si>
    <t>SF/UTP</t>
  </si>
  <si>
    <t>SF/FTP</t>
  </si>
  <si>
    <t>Coaxial Category</t>
  </si>
  <si>
    <t>Compression SCA</t>
  </si>
  <si>
    <t>Multimédia (TV-Dados)</t>
  </si>
  <si>
    <t>Compression F type</t>
  </si>
  <si>
    <t>TV/Radio</t>
  </si>
  <si>
    <t>IEC</t>
  </si>
  <si>
    <t>Data-Data</t>
  </si>
  <si>
    <t>Pin</t>
  </si>
  <si>
    <t>DATA/TV/Radio</t>
  </si>
  <si>
    <t>TV/Radio-SAT </t>
  </si>
  <si>
    <t>Reductor</t>
  </si>
  <si>
    <t>TV/DATA1/DATA2/Radio</t>
  </si>
  <si>
    <t>Splice</t>
  </si>
  <si>
    <t>TV/DATA/SAT/Radio</t>
  </si>
  <si>
    <t>RF Connector</t>
  </si>
  <si>
    <t>Inner Conductor</t>
  </si>
  <si>
    <t>RG59</t>
  </si>
  <si>
    <t>Bare copper</t>
  </si>
  <si>
    <t>RG6</t>
  </si>
  <si>
    <t>Silver plated copper</t>
  </si>
  <si>
    <t>RG11</t>
  </si>
  <si>
    <t>Tin plated copper</t>
  </si>
  <si>
    <t>Nickel plated copper</t>
  </si>
  <si>
    <t>Copper-clad steel</t>
  </si>
  <si>
    <t>Stranded copper</t>
  </si>
  <si>
    <t>Categories/Microducts</t>
  </si>
  <si>
    <t>Type of tube</t>
  </si>
  <si>
    <t>Single Tube</t>
  </si>
  <si>
    <t>PVC</t>
  </si>
  <si>
    <t>Bundle/multi tube</t>
  </si>
  <si>
    <t>PE</t>
  </si>
  <si>
    <t>Flat tube</t>
  </si>
  <si>
    <t>HDPE</t>
  </si>
  <si>
    <t>PVDF</t>
  </si>
  <si>
    <t>FRNC</t>
  </si>
  <si>
    <t>HFFR</t>
  </si>
  <si>
    <t>LSZH</t>
  </si>
  <si>
    <t>PUR</t>
  </si>
  <si>
    <t>Active Equipment</t>
  </si>
  <si>
    <t>Tools &amp; Acessories</t>
  </si>
  <si>
    <t>Product Name (EN)</t>
  </si>
  <si>
    <t>m</t>
  </si>
  <si>
    <t>AERO-FM-006-DM3-0XC16BKPP</t>
  </si>
  <si>
    <t>FIBRAIN CABLE AERO-FM SM 6* 9/125 G.657A1 1M6F ESM 1,0 520N</t>
  </si>
  <si>
    <t>BDC-C0-072-A-0X1206CBKC3C3</t>
  </si>
  <si>
    <t>FIBRAIN CABLE BDC-C0 SM 72* 9/125 G.652D 6T12F TUBA 2,0 2000N</t>
  </si>
  <si>
    <t>BDC-CIE-432-A-0X32010CBKED</t>
  </si>
  <si>
    <t>FIBRAIN CABLE BDC-CIE SM 432* 9/125 G.652D 36T12F TUBA 2,0 2700N</t>
  </si>
  <si>
    <t>MK-LX8-144-A-0X116CCBKTT</t>
  </si>
  <si>
    <t>METROJET CABLE MK-LX8 SM 144* 9/125 G.652D 12T12F TUBA 1,6 2500N</t>
  </si>
  <si>
    <t>MK-LXS6-072-A-0X1146CBKTT</t>
  </si>
  <si>
    <t>METROJET CABLE MK-LXS6 SM 72* 9/125 G.652D 6T12F TUBA 1,45 650N</t>
  </si>
  <si>
    <t>MK-LXS7-036-A-0X1143CBKBIT</t>
  </si>
  <si>
    <t>METROJET CABLE MK-LXS7 SM 36* 9/125 G.652D 3T12F TUBA 1,45 1200N</t>
  </si>
  <si>
    <t>MK-LXS-TKT-066-BAA-0X114162C4634BKEBM</t>
  </si>
  <si>
    <t>METROJET CABLE MK-LXS-TKT SM 66F 9/125 1T6F G.655 2T12F G.652D 3T4F G.652D 4T6F G.652D  TUBA 1,4 1500N</t>
  </si>
  <si>
    <t>FIBRAIN CABLE VC-T60 SM 2* 9/125 G.657A2 ESM 0,9 800N</t>
  </si>
  <si>
    <t>VC-T60-002-EM-XL012-BKPP</t>
  </si>
  <si>
    <t>VC-T60-004-EM3-XL014-BKPP-FL</t>
  </si>
  <si>
    <t>FIBRAIN CABLE VC-T60 SM 4* 9/125 G.657A2 ESM 0,9 800N</t>
  </si>
  <si>
    <t>VC-DCY-02-L0-0LWD</t>
  </si>
  <si>
    <t>FIBRAIN CABLE VC-DCY MM 2* 50/125 OM4 100N</t>
  </si>
  <si>
    <t>Drum</t>
  </si>
  <si>
    <t>RZE</t>
  </si>
  <si>
    <t>OPE</t>
  </si>
  <si>
    <t>JAS</t>
  </si>
  <si>
    <t>https://cables.fibrain.com/uploads/produkty_rows/720/doc_en-6156ef330c10d.pdf?v38</t>
  </si>
  <si>
    <t>https://cables.fibrain.com/uploads/produkty_rows/320/doc_en-60475330698fa.pdf?v38</t>
  </si>
  <si>
    <t>https://cables.fibrain.com/uploads/produkty_rows/320/doc_en-6104029507690.pdf?v38</t>
  </si>
  <si>
    <t>https://cables.fibrain.com/produkt/pp-color-code,728.html</t>
  </si>
  <si>
    <t>https://cables.fibrain.com/uploads/produkty_rows/721/doc_en-6156f8f9f18cd.pdf?v38</t>
  </si>
  <si>
    <t>https://cables.fibrain.com/produkt/d-datacom,547.html</t>
  </si>
  <si>
    <t>https://cables.fibrain.com/produkt/vv-color-code,730.html</t>
  </si>
  <si>
    <t>https://cables.fibrain.com/uploads/produkty_rows/529/doc_en-60472c91106bd.pdf?v38</t>
  </si>
  <si>
    <t>pcs</t>
  </si>
  <si>
    <t>https://cables.fibrain.com/produkt/t-telecom-fiber,544.html</t>
  </si>
  <si>
    <t>Datasheet (EN)</t>
  </si>
  <si>
    <t>Product code</t>
  </si>
  <si>
    <t>Warehouse</t>
  </si>
  <si>
    <t>Supplementary sales conditions:</t>
  </si>
  <si>
    <t>• Offer validity: until the stock sold out;</t>
  </si>
  <si>
    <t>• Prices: EXW Rzeszów (Poland);</t>
  </si>
  <si>
    <t>Total EUR</t>
  </si>
  <si>
    <t>Color code tube</t>
  </si>
  <si>
    <t>Color code fiber</t>
  </si>
  <si>
    <t>https://cables.fibrain.com/produkt/t-telecom-tube,546.html</t>
  </si>
  <si>
    <t>1pcs price EUR</t>
  </si>
  <si>
    <t>Cable type</t>
  </si>
  <si>
    <t>ADSS</t>
  </si>
  <si>
    <t>ADSS Micromodules</t>
  </si>
  <si>
    <t>ADSS Drop</t>
  </si>
  <si>
    <t>Duct outdoor dielectric</t>
  </si>
  <si>
    <t>Duct outdoor dielectric, doble PE jacket</t>
  </si>
  <si>
    <t>Dielectric, central tube, indoor</t>
  </si>
  <si>
    <t>Dielectric, micromodules, outdoor</t>
  </si>
  <si>
    <t>Microcable</t>
  </si>
  <si>
    <t>Microcable, special design</t>
  </si>
  <si>
    <t>FTTH drop, doble sheath, aerial, direct buried, duct</t>
  </si>
  <si>
    <t>FTTH drop, indoor</t>
  </si>
  <si>
    <t>FTTH drop, indoor, flat</t>
  </si>
  <si>
    <t>Microcable special design</t>
  </si>
  <si>
    <t>Fiber type</t>
  </si>
  <si>
    <t>SM G657A1</t>
  </si>
  <si>
    <t>SM G652D</t>
  </si>
  <si>
    <t>SM G657A2</t>
  </si>
  <si>
    <t>MM OM3</t>
  </si>
  <si>
    <t>MM OM4</t>
  </si>
  <si>
    <t>Product type</t>
  </si>
  <si>
    <t>-</t>
  </si>
  <si>
    <t>FTH-M01T-S85M-10MD-JU</t>
  </si>
  <si>
    <t>FTS-R27G-C55L-24BD-HU</t>
  </si>
  <si>
    <t>FTS-S12G-B34Y-020D-RA</t>
  </si>
  <si>
    <t>FTS-S12G-B35Y-020DI-AT</t>
  </si>
  <si>
    <t>FTS-S12G-B35Y-020DI-RN</t>
  </si>
  <si>
    <t>FTS-S12G-B43Y-020D-MV</t>
  </si>
  <si>
    <t>FTX-S1XG-C59L-24BD-CI</t>
  </si>
  <si>
    <t>FIBRAIN QSFP28 MODULE, 100GBASE-SR, 850NM, MMF, MPO/MPT, 100M, DDMI, FOR JUNIPER</t>
  </si>
  <si>
    <t>FIBRAIN SFP MODULE, MULTIRATE 155MB~2.67GB, CWDM, TX:1551NM, BULT-IN ISOLATOR, SMF, LC DUPLEX, 24DBM (40KM), DDMI, FOR HUAWEI</t>
  </si>
  <si>
    <t>FIBRAIN SFP MODULE, 1000BASE-BX / FIBRECHANNEL, WDM, TX:1310NM, SMF, LC SIMPLEX, 20KM (13DBM), DDMI, FOR RAD</t>
  </si>
  <si>
    <t>FIBRAIN SFP MODULE, 1000BASE-BX / FIBRECHANNEL, WDM, TX:1310NM, SMF, LC SIMPLEX, 20KM (13DBM), DDMI, INDUSTRIAL TEMPERATURES, FOR ACCEED TECHNOLOGIES</t>
  </si>
  <si>
    <t>FIBRAIN SFP MODULE, 1000BASE-BX / FIBRECHANNEL, WDM, TX:1310NM, SMF, LC SIMPLEX, 20KM (13DBM), DDMI, INDUSTRIAL TEMPERATURES, FOR RAD NETWORKS</t>
  </si>
  <si>
    <t>FIBRAIN SFP MODULE, 1000BASE-BX / FIBRECHANNEL, WDM, TX:1490NM, SMF, LC SIMPLEX, 20KM (13DBM), DDMI, FOR MRV</t>
  </si>
  <si>
    <t>XFP FIBRAIN MODULE 10 GBPS CWDM SMF 24DBM III-WINDOW LC DUPLEX 1590NM 80KM, WITH DDMI FOR CISCO</t>
  </si>
  <si>
    <t>FTF-S1XG-B32Y-020D-EM</t>
  </si>
  <si>
    <t>FTS-M12G-S85L-55MD-H3C</t>
  </si>
  <si>
    <t>FTS-S12G-B53Y-020DI-AL</t>
  </si>
  <si>
    <t>FTS-S12G-B53Y-020DI-HU</t>
  </si>
  <si>
    <t>FIBRAIN SFP+ WDM 10 GBPS SMF 20KM TX:1330 / RX:1270 LC SIMPLEX  DDMI EXTREME NETWORKS</t>
  </si>
  <si>
    <t>SFP 1000BASE-SX 850NM MMF LC DUPLEX 550M DDMI FOR H3C</t>
  </si>
  <si>
    <t>FIBRAIN SFP MODULE, 1000BASE-BX / FIBRECHANNEL, WDM, TX:1550NM, SMF, LC SIMPLEX, 20KM (13DBM), DDMI, INDUSTRIAL TEMPERATURES, FOR ALCATEL-LUCENT</t>
  </si>
  <si>
    <t>FIBRAIN SFP MODULE, 1000BASE-BX / FIBRECHANNEL, WDM, TX:1550NM, SMF, LC SIMPLEX, 20KM (13DBM), DDMI, INDUSTRIAL TEMPERATURES, FOR HUAWEI</t>
  </si>
  <si>
    <t>METROJET CABLE MK-LXS10 SM 288* 9/125 G.652D 24T12F TUBE 1,4 1000N</t>
  </si>
  <si>
    <t>MK-LXS10-288-A-0X214OCBKVV-079-21</t>
  </si>
  <si>
    <t>BDC-VM-240-A-0X220U8BKVV-079-21</t>
  </si>
  <si>
    <t>FIBRAIN CABLE BDC-VM SM 240*9/125 G.652D 30T8F TUBE 2,0 2700N</t>
  </si>
  <si>
    <t>SSC-T30U-004-K-0LC30BKII-079-21</t>
  </si>
  <si>
    <t>EXO-G0-08-H-0LC32BLII-079-21</t>
  </si>
  <si>
    <t>SIGNLE LOOSE TUBE WITH JELLY WITH NR. 4 F.O. 50/125 (STANDARD OM3) + FIBER GLASS + CORRUGATED STEEL TAPE + LSZH UV RESISTANT EXTERNAL JACKET (BLACK COLOUR)</t>
  </si>
  <si>
    <t>SINGLE LOOSE TUBE WITH JELLY WITH NR. 8 F.O. 62,5/125 (STANDARD OM1)+ FIBER GLASS WATER BLOCKING+LSZH U.V. RESISTANT EXTERNAL JACKET (BLUE COLOR)</t>
  </si>
  <si>
    <t>MM OM1</t>
  </si>
  <si>
    <t>Duct indoor / outdoor steel armoured</t>
  </si>
  <si>
    <t>https://active.fibrain.com/uploads/pliki/Aktywa/Moduly%20optyczne/datasheet/en/sfp_plus/10g/bidi/DSH_FTF-S1XG-B32Y-020D.pdf</t>
  </si>
  <si>
    <t>https://active.fibrain.com/uploads/pliki/Aktywa/Moduly%20optyczne/datasheet/en/qsfp/dual/DSH_FTH-M01T-S85M-10MD.pdf</t>
  </si>
  <si>
    <t>https://active.fibrain.com/uploads/pliki/Aktywa/Moduly%20optyczne/datasheet/en/sfp/gigabit/bidi/DSH_FTS-S12G-B34Y-020.pdf</t>
  </si>
  <si>
    <t>https://active.fibrain.com/uploads/pliki/Aktywa/Moduly%20optyczne/datasheet/en/sfp/gigabit/bidi/DSH_FTS-S12G-B35Y-020.pdf</t>
  </si>
  <si>
    <t>https://active.fibrain.com/uploads/pliki/Aktywa/Moduly%20optyczne/datasheet/en/sfp/gigabit/bidi/DSH_FTS-S12G-B43Y-020.pdf</t>
  </si>
  <si>
    <t>https://active.fibrain.com/uploads/pliki/Aktywa/Moduly%20optyczne/datasheet/en/sfp/gigabit/bidi/DSH_FTS-S12G-B53Y-020.pdf</t>
  </si>
  <si>
    <t>https://active.fibrain.com/uploads/pliki/Aktywa/Moduly%20optyczne/datasheet/en/sfp/gigabit/dual/DSH_FTS-M12G-S85L-55M.pdf</t>
  </si>
  <si>
    <t>https://active.fibrain.com/uploads/pliki/Aktywa/Moduly%20optyczne/datasheet/en/xfp/cwdm/DSH_FTX-S1XG-CxxL-24BD.pdf</t>
  </si>
  <si>
    <t>53x117x25</t>
  </si>
  <si>
    <t>80x120x22</t>
  </si>
  <si>
    <t>https://cables.fibrain.com/uploads/produkty_rows/324/doc_en-61657ab70ce09.pdf?v38</t>
  </si>
  <si>
    <t>https://cables.fibrain.com/uploads/produkty_rows/320/doc_en-6165795707965.pdf?v38</t>
  </si>
  <si>
    <t>https://cables.fibrain.com/produkt/c3c3-color-code,733.html</t>
  </si>
  <si>
    <t>https://cables.fibrain.com/produkt/bi-color-code,738.html</t>
  </si>
  <si>
    <t>https://cables.fibrain.com/produkt/ebm-color-code,739.html</t>
  </si>
  <si>
    <t>https://cables.fibrain.com/produkt/i-color-code,726.html</t>
  </si>
  <si>
    <t>https://pon.fibrain.com/produkt/adapter-attenuators,250.html</t>
  </si>
  <si>
    <t>Zip bag</t>
  </si>
  <si>
    <t>AOA-G1-LCA-01-SM-35-B</t>
  </si>
  <si>
    <t>FIBRAIN TŁUMIK (ATTENUATOR) 1DB LC/APC 09/125 1310/1550NM PLASTIC</t>
  </si>
  <si>
    <t>AOA-G1-LCA-02-SM-35-B</t>
  </si>
  <si>
    <t>FIBRAIN TŁUMIK (ATTENUATOR) 2DB LC/APC 09/125 1310/1550NM PLASTIC</t>
  </si>
  <si>
    <t>AOA-G1-LCA-03-SM-35-B</t>
  </si>
  <si>
    <t>FIBRAIN TŁUMIK (ATTENUATOR) 3DB LC/APC 09/125 1310/1550NM PLASTIC</t>
  </si>
  <si>
    <t>AOA-G1-LCA-07-SM-35-A</t>
  </si>
  <si>
    <t>FIBRAIN TŁUMIK (ATTENUATOR) 7DB LC/APC 09/125 1310/1550NM METAL</t>
  </si>
  <si>
    <t>AOA-G1-LCA-07-SM-35-B</t>
  </si>
  <si>
    <t>FIBRAIN TŁUMIK (ATTENUATOR) 7DB LC/APC 09/125 1310/1550NM PLASTIC</t>
  </si>
  <si>
    <t>AOA-G1-LCA-09-SM-35-B</t>
  </si>
  <si>
    <t>FIBRAIN TŁUMIK (ATTENUATOR) 9DB LC/APC 09/125 1310/1550NM PLASTIC</t>
  </si>
  <si>
    <t>AOA-G1-SCA-07-SM-35-A</t>
  </si>
  <si>
    <t>FIBRAIN TŁUMIK (ATTENUATOR) 7DB SC/APC 09/125 1310/1550NM METAL</t>
  </si>
  <si>
    <t>ZAC</t>
  </si>
  <si>
    <t>AOA-G1-LC-01-SM-35-B</t>
  </si>
  <si>
    <t>FIBRAIN TŁUMIK (ATTENUATOR) 1DB LC/UPC 09/125 1310/1550NM PLASTIC</t>
  </si>
  <si>
    <t>AOA-G1-LC-05-MM-85-B</t>
  </si>
  <si>
    <t>FIBRAIN ATTENUATOR 5DB LC/PC 50/125 850 NM PLASTIC</t>
  </si>
  <si>
    <t>AOA-G1-LCA-04-SM-35-B</t>
  </si>
  <si>
    <t>FIBRAIN TŁUMIK (ATTENUATOR) 4DB LC/APC 09/125 1310/1550NM PLASTIC</t>
  </si>
  <si>
    <t>AOA-G1-LCA-05-SM-35-B</t>
  </si>
  <si>
    <t>FIBRAIN TŁUMIK (ATTENUATOR) 5DB LC/APC 09/125 1310/1550NM PLASTIC</t>
  </si>
  <si>
    <t>AOA-G1-SC-05-MM-85-A</t>
  </si>
  <si>
    <t>FIBRAIN ATTENUATOR 5DB SC/PC 50/125 850 NM METAL</t>
  </si>
  <si>
    <t>AOA-G1-SCA-20-SM-35-A</t>
  </si>
  <si>
    <t>FIBRAIN TŁUMIK (ATTENUATOR) 20DB SC/APC 09/125 1310/1550NM METAL</t>
  </si>
  <si>
    <t>Plastic box</t>
  </si>
  <si>
    <t>135x260x26</t>
  </si>
  <si>
    <t>FPLC-G0-2-14-20-1-3-X1-7-SCA-XX</t>
  </si>
  <si>
    <t>Carton box</t>
  </si>
  <si>
    <t>FPLC-G0-2-112-20-1-3-X1-7-SC-SC</t>
  </si>
  <si>
    <t>FIBRAIN PLC SPLITTER GOLD   1X12 HOUSING 100X80X10MM INPUT OUTPUT 1M 1M 2.0MM 2.0MM G657A2 SC/SC</t>
  </si>
  <si>
    <t>FPLC-G0-2-132-20-2-3-X2-9-SC-SC</t>
  </si>
  <si>
    <t>FIBRAIN PLC SPLITTER GOLD   1X32 HOUSING MINIBOX 100X75X26MM INPUT FIBER 2M 2,0MM OUTPUT 2M 2,0MM G657A2  SC/SC</t>
  </si>
  <si>
    <t>Package 
Type</t>
  </si>
  <si>
    <t>1pcs packing 
dimensions 
(mm)</t>
  </si>
  <si>
    <t>1pcs - 
Weight
(kg)</t>
  </si>
  <si>
    <t>Fiber 
Attenuators</t>
  </si>
  <si>
    <t>Total  EUR</t>
  </si>
  <si>
    <t>1pcs 
packing 
dimensions 
(mm)</t>
  </si>
  <si>
    <t>Collective 
packaging 
(pcs inside)</t>
  </si>
  <si>
    <t>Collective 
packaging 
dimensions 
(cm)</t>
  </si>
  <si>
    <t>Collective - 
Weight 
(kg)</t>
  </si>
  <si>
    <t>Optical 
transceivers</t>
  </si>
  <si>
    <t>Weight 
(kg)</t>
  </si>
  <si>
    <t>Drum flange 
diameter 
(mm)</t>
  </si>
  <si>
    <t>Drum core 
diameter 
(mm)</t>
  </si>
  <si>
    <t>SM G655 
and G652D</t>
  </si>
  <si>
    <t>Sections bettween 
200m - 400m</t>
  </si>
  <si>
    <t>Plastic bag</t>
  </si>
  <si>
    <t>Copper 
patchcord</t>
  </si>
  <si>
    <t>Copper 
cable cat.2</t>
  </si>
  <si>
    <t>XV100.107</t>
  </si>
  <si>
    <t>FIBRAIN DATA VOICE CAT.3 U/UTP 100X2X0,5 24AWG GREEN COLOR</t>
  </si>
  <si>
    <t>Copper 
cable cat.3</t>
  </si>
  <si>
    <t>XV150.107</t>
  </si>
  <si>
    <t>FIBRAIN DATA VOICE CAT.3 U/UTP 50X2X0,5 24AWG LSOH GREEN COLOR</t>
  </si>
  <si>
    <t>XEP0100.GY110</t>
  </si>
  <si>
    <t>FIBRAIN DATA PATCHCORD CAT.5E F/UTP  1M    GREY CABLE, GREEN CONNECTOR, GREEN ICON</t>
  </si>
  <si>
    <t>Fiber Optic Cables</t>
  </si>
  <si>
    <t>Active Devices</t>
  </si>
  <si>
    <t>Passive Optical Network</t>
  </si>
  <si>
    <t>Fibrain DATA</t>
  </si>
  <si>
    <t>FIBRAIN Sp. z o.o.</t>
  </si>
  <si>
    <t>Tel:+48 17 8660812;  Fax:+48 17 8660811</t>
  </si>
  <si>
    <t>Internet: www.fibrain.com email: sales@fibrain.com</t>
  </si>
  <si>
    <t>Valid up:</t>
  </si>
  <si>
    <t>Connectivity Fiber</t>
  </si>
  <si>
    <t>Indoor, riser cable</t>
  </si>
  <si>
    <t>Cross-connect 
drop cable 
patchcord</t>
  </si>
  <si>
    <t>PA0-01SC-01SC-001.0-08E-2BN</t>
  </si>
  <si>
    <t>FIBRAIN PATCHCORD CROSS-CONNECT DROP CABLE VC-D30E    1M 2J G657A2 01SC/01SC WITHOUT PRINTING</t>
  </si>
  <si>
    <t>EKS</t>
  </si>
  <si>
    <t>PA3-01SCA-01SCA-005.0-13D-1</t>
  </si>
  <si>
    <t>FIBRAIN PATCHCORD CROSS-CONNECT DROP CABLE AERO-DR03     5M 1J G657A1 01SCAPC/01SCAPC</t>
  </si>
  <si>
    <t>PA2-01SCA-0000-055.0-13D-1</t>
  </si>
  <si>
    <t>FIBRAIN PIGTAIL CROSS-CONNECT DROP CABLE AERO-DR03    55M 1J G657A1 01SCAPC/0000</t>
  </si>
  <si>
    <t>PA4-01SCA-01SCA-030.0-13D-1</t>
  </si>
  <si>
    <t>FIBRAIN PATCHCORD CROSS-CONNECT DROP CABLE AERO-DR03    30M 1J G657A1 01SCAPC/01SCAPC</t>
  </si>
  <si>
    <t>Optic patchcord</t>
  </si>
  <si>
    <t>Fiber optic 
adapter</t>
  </si>
  <si>
    <t>ADR-E20-SX-1211BL-BL-CL</t>
  </si>
  <si>
    <t>ADAPTER E2000 SINGLEMODE, SIMPLEX, CERAMIC, PLASTIC CASE WITH CLIPS</t>
  </si>
  <si>
    <t>https://connectivity.fibrain.com/produkt/e2000-adapters,133.html</t>
  </si>
  <si>
    <t>Tool</t>
  </si>
  <si>
    <t>Optic pigtail</t>
  </si>
  <si>
    <t>G-LC-SC-S-005.0-SX-A-18-Y</t>
  </si>
  <si>
    <t>FIBRAIN PATCHCORD   5M    LC/SC G.652D 1,8 SIMPLEX GOLD</t>
  </si>
  <si>
    <t>G-LC-SC-S-006.0-SX-A-18-Y</t>
  </si>
  <si>
    <t>FIBRAIN PATCHCORD   6M    LC/SC G.652D 1,8 SIMPLEX GOLD</t>
  </si>
  <si>
    <t>G-LC-SC-S-008.0-SX-A-18-Y</t>
  </si>
  <si>
    <t>FIBRAIN PATCHCORD   8M    LC/SC G.652D 1,8 SIMPLEX GOLD</t>
  </si>
  <si>
    <t>G-LC-SC-S-010.0-SX-A-18-Y</t>
  </si>
  <si>
    <t>FIBRAIN PATCHCORD  10M    LC/SC G.652D 1,8 SIMPLEX GOLD</t>
  </si>
  <si>
    <t>G-LC-SC-S-012.0-SX-A-18-Y</t>
  </si>
  <si>
    <t>FIBRAIN PATCHCORD   12M    LC/SC G.652D 1,8 SIMPLEX GOLD</t>
  </si>
  <si>
    <t>G-LC-ST-S-003.0-DX-H-28-OR</t>
  </si>
  <si>
    <t>FIBRAIN PATCHCORD    3M    LC/ST OM1 2,8 DUPLEX GOLD</t>
  </si>
  <si>
    <t>G-SC-SC-S-100.0-DX-A-28-Y</t>
  </si>
  <si>
    <t>FIBRAIN PATCHCORD      100M    SC/SC G652D 2,8 DUPLEX GOLD</t>
  </si>
  <si>
    <t>G-SET12-E2-XX-S-002.0-P9-A-09-12</t>
  </si>
  <si>
    <t>FIBRAIN PIGTAIL 12PCS SET 2M  G652D E2000 900UM (12 COLORS)</t>
  </si>
  <si>
    <t>HF-01SCA-01SCA-83E02-0030-00202-00202</t>
  </si>
  <si>
    <t>FIBRAIN PRECONNECTORIZED VC-T60       30M   2*  G.657A2   01SCAPC/01SCAPC BREAKOUT</t>
  </si>
  <si>
    <t>HF-01SCA-01SCA-83E02-0040-00202-00202</t>
  </si>
  <si>
    <t>FIBRAIN PRECONNECTORIZED VC-T60       40M   2*  G.657A2   01SCAPC/01SCAPC BREAKOUT</t>
  </si>
  <si>
    <t>HF-01SCA-01SCA-83E02-0050-00202-00202</t>
  </si>
  <si>
    <t>FIBRAIN PRECONNECTORIZED VC-T60       50M   2*  G.657A2   01SCAPC/01SCAPC BREAKOUT</t>
  </si>
  <si>
    <t>S10-P9-M50-09-GR-002.0-LC</t>
  </si>
  <si>
    <t>FIBRAIN PIGTAIL    2M 50/125 MM LC OM2 0,9MM GREEN BUFFER STANDARD</t>
  </si>
  <si>
    <t>S10-P9-SM2-09-Y-001.5-SC</t>
  </si>
  <si>
    <t>FIBRAIN PIGTAIL 1,5M 09/125 SM SC/PC G652 0,9MM YELLOW BUFFER STANDARD</t>
  </si>
  <si>
    <t>S10-P9-SM2-09-Y-001.5-SCA</t>
  </si>
  <si>
    <t>FIBRAIN PIGTAIL 1,5M 09/125 SM SC/APC G652 0,9MM YELLOW BUFFER STANDARD</t>
  </si>
  <si>
    <t>S-LC-LC-S-020.0-SX-D-18-Y</t>
  </si>
  <si>
    <t>FIBRAIN PATCHCORD      20M    LC/LC G657A1 1,8 SIMPLEX SILVER</t>
  </si>
  <si>
    <t>S-LC-SC-S-002.0-SX-A-18-Y</t>
  </si>
  <si>
    <t>FIBRAIN PATCHCORD 2M   LC/SC G652D 1,8 SIMPLEX SILVER</t>
  </si>
  <si>
    <t>https://connectivity.fibrain.com/produkt/titanium-grade,301.html</t>
  </si>
  <si>
    <t>T-LC-LC-S-020.0-DX-A-28-Y</t>
  </si>
  <si>
    <t>FIBRAIN PATCHCORD    20M  LC/LC G652D 2,8MM DUPLEX TITANIUM</t>
  </si>
  <si>
    <t>T-LC-LC-S-050.0-DX-A-28-Y</t>
  </si>
  <si>
    <t>FIBRAIN PATCHCORD    50M  LC/LC G652D 2,8MM DUPLEX TITANIUM</t>
  </si>
  <si>
    <t>TCF-02SA00300-02SC00300-01D12-002-11-1</t>
  </si>
  <si>
    <t>FIBRAIN PRECONNECTORIZED DC-PRIM      2M   12* G657A1 02SCAPC/02SC EASY LINK 1</t>
  </si>
  <si>
    <t>https://connectivity.fibrain.com/produkt/lc-adapters,131.html</t>
  </si>
  <si>
    <t>https://connectivity.fibrain.com/produkt/sc-adapters,129.html</t>
  </si>
  <si>
    <t>Pre-
connectorized 
cables</t>
  </si>
  <si>
    <t>Distribution Fiber</t>
  </si>
  <si>
    <t>Stretch foil</t>
  </si>
  <si>
    <t>ODF 19"</t>
  </si>
  <si>
    <t>PZDW-G0-1-1-0108-M10-32-55-SCA-SCA.</t>
  </si>
  <si>
    <t>FIBRAIN FIBER PANEL 19'' 1U EQUIPPED DWDM MUX, 8 CHANNELS (32, 33, 34, 35, 52, 53, 54, 55), 1% MONITOR, SCAPC CONNECTORS</t>
  </si>
  <si>
    <t>https://pon.fibrain.com/produkt/dwdm-modules-in-pzdw-casings,109.html</t>
  </si>
  <si>
    <t>FB2043B</t>
  </si>
  <si>
    <t>FIBRAIN FRONT PANEL 2U 48XST,FC SIMPLEX BLACK (RAL 9005)</t>
  </si>
  <si>
    <t>FIBRAIN CABINET VERSION C1 UNEQUIPPED, WITH CABLE STOCK FRAME, SPONGE SEAL</t>
  </si>
  <si>
    <t>IFDT-C1Z-48</t>
  </si>
  <si>
    <t>M_KIT_FCP_ID_SPC72_SPT1_132_2020</t>
  </si>
  <si>
    <t>FIBRAIN WALL MOUNTED DISTRIBUTION CABINET FOR 1 OR 4 SPLITTERS AND 36 SPLICE, EQUIPPED 38 ADAPTERS SC/APC (INDOOR)</t>
  </si>
  <si>
    <t>Cabinet 19" 
accessories</t>
  </si>
  <si>
    <t>https://data.fibrain.com/uploads/produkty_rows/60/doc_en-55dc44afec02c.pdf?v38</t>
  </si>
  <si>
    <t>CKS-6/10-S06-B</t>
  </si>
  <si>
    <t>BASE DESIGNED FOR 19” STANDING CABINET 100MM/600/1000 RAL 9005</t>
  </si>
  <si>
    <t>CKS-6/6-S06-B</t>
  </si>
  <si>
    <t>BASE DESIGNED FOR 19” STANDING CABINET 100MM/600/600 RAL 9005</t>
  </si>
  <si>
    <t>CKS-6/8-S06-B</t>
  </si>
  <si>
    <t>BASE DESIGNED FOR 19” STANDING CABINET 100MM/600/800 RAL 9005</t>
  </si>
  <si>
    <t>WTD-PF-S06-B</t>
  </si>
  <si>
    <t>FILTER PANEL RAL 9005</t>
  </si>
  <si>
    <t>WTD-PF-W-S06-B</t>
  </si>
  <si>
    <t>CONTRIBUTION OF FILTER PANEL FILTER CASSETTE</t>
  </si>
  <si>
    <t>WTD-U-600-S06-B</t>
  </si>
  <si>
    <t>CEILING-FLOOR HOLDER FOR FAN PANELS 600MM CABINET BLACK (PAIR - 2PCS)</t>
  </si>
  <si>
    <t>WTD-U-800-S06-B</t>
  </si>
  <si>
    <t>CEILING-FLOOR HOLDER FOR FAN PANELS 800MM CABINET BLACK (PAIR - 2PCS)</t>
  </si>
  <si>
    <t>PWS-S-S06-B</t>
  </si>
  <si>
    <t>19” SEAL WITH BRUSH FOR FLOOR STANDING CABINET</t>
  </si>
  <si>
    <t>LGX module</t>
  </si>
  <si>
    <t>LGX1-G0-CW-1-0218-MDUX-47-61-LC-LC</t>
  </si>
  <si>
    <t>FIBRAIN LGX MODULE 1U EQUIPPED, MUX / DEMUX 1471-1611, PORT TEST, CHANNEL EXPRESS, LC CONNECTORS, ADAPTERS 6XLC W / O FLANGE</t>
  </si>
  <si>
    <t>https://distribution.fibrain.com/produkt/lgx-modules,581.html</t>
  </si>
  <si>
    <t>LGX accessories</t>
  </si>
  <si>
    <t>https://distribution.fibrain.com/produkt/lgx-frames,580.html</t>
  </si>
  <si>
    <t>LGX1-BLANK</t>
  </si>
  <si>
    <t>FIBRAIN BLANK FOR LGX FRAME, SINGLE</t>
  </si>
  <si>
    <t>Distribution
 box</t>
  </si>
  <si>
    <t>Microduct system</t>
  </si>
  <si>
    <t>MT-MDI-1008.OR</t>
  </si>
  <si>
    <t>METROJET STANDARD MICROPIPE 10/8 MM, ORANGE</t>
  </si>
  <si>
    <t>MT-PDC-DTP-710/110</t>
  </si>
  <si>
    <t>METROJET ENCLOSURE, FOR PIPES DTP 7X10/1X10/8, DIVIDED, DIRECTLY BURIED, IP 68</t>
  </si>
  <si>
    <t>MT-ZTDB-14</t>
  </si>
  <si>
    <t>METROJET 14MM  END STOP DBL CONNECTOR</t>
  </si>
  <si>
    <t>MT-ZUD-07/1.25</t>
  </si>
  <si>
    <t>METROJET MINIDUCT SEAL FOR MICROPIPE 7MM AND MICROCABLES (1.25MM), DIVISIBLE</t>
  </si>
  <si>
    <t>MT-ZUD-07/2.5</t>
  </si>
  <si>
    <t>METROJET DIVISIBLE MICRODUCT SEALS 7MM, MICRODUCT CABLE (2.5MM)</t>
  </si>
  <si>
    <t>VC-XCPSC00523</t>
  </si>
  <si>
    <t>INTERNAL TRANSITION BOX (ITB)</t>
  </si>
  <si>
    <t>VQ-COV-BUM08</t>
  </si>
  <si>
    <t>VERTIGO BOX VQ-COV-BUM08 FOR OPTICAL CABLE PROTECTION</t>
  </si>
  <si>
    <t>AT-P11B</t>
  </si>
  <si>
    <t xml:space="preserve">AIRTRACK 11-HOLE CROSSBAR FOR CONCRETE POLE (CLAMP + CROSSBAR + SCREWS) </t>
  </si>
  <si>
    <t>Indoor 
cabinet</t>
  </si>
  <si>
    <t>ODF face plate</t>
  </si>
  <si>
    <t>Connectors</t>
  </si>
  <si>
    <t>PC6025</t>
  </si>
  <si>
    <t>set</t>
  </si>
  <si>
    <t>Breakout, indoor, outdoor</t>
  </si>
  <si>
    <t>https://connectivity.fibrain.com/produkt/adapters-cleaning-sticks,568.html</t>
  </si>
  <si>
    <t>PC-03-250-S5</t>
  </si>
  <si>
    <t>FIBRAIN 2.5 MM STICK FOR ADAPTERS PRO-CLEANER, SET 5 PCS</t>
  </si>
  <si>
    <t>A031-LC-DX-1128</t>
  </si>
  <si>
    <t>FIBRAIN ADAPTER LC/PC SM, DX, PREMIUM SUPER, ZR SLEEVE, PLASTIC HOUSING, WITH FLANGE, BLUE</t>
  </si>
  <si>
    <t>A101-SC-DX-115T</t>
  </si>
  <si>
    <t>FIBRAIN ADAPTER SC/PC MM, DX, STANDARD, ZR SLEEVE, PLASTIC HOUSING, WITH FLANGE, BEIGE, TRANSPARENT DUST CAP</t>
  </si>
  <si>
    <t>AS20-SCA-SX-21113</t>
  </si>
  <si>
    <t>FIBRAIN ADAPTER SC/APC SM, SX, PREMIUM, ZR SLEEVE, PLASTIC HOUSING, WITH FLANGE, GREEN, EXTERNAL SHUTTER</t>
  </si>
  <si>
    <t>G-E2-LC-S-003.0-DX-A-18-Y</t>
  </si>
  <si>
    <t>FIBRAIN PATCHCORD      3M    E2000/LC G652D 1,8 DUPLEX GOLD</t>
  </si>
  <si>
    <t>G-FC-LC-S-015.0-DX-A-18-Y</t>
  </si>
  <si>
    <t>FIBRAIN PATCHCORD    15M    FC/LC G652D 1,8 DUPLEX GOLD</t>
  </si>
  <si>
    <t>G-FC-XX-S-002.0-P9-I-09-BK</t>
  </si>
  <si>
    <t>FIBRAIN PIGTAIL      2M   FC OM2 0,9 BLACK BUFFER</t>
  </si>
  <si>
    <t>G-SCA-FC-S-005.0-DX-A-18-Y</t>
  </si>
  <si>
    <t>FIBRAIN PATCHCORD       5M    SCAPC/FC G652D 1,8 DUPLEX GOLD</t>
  </si>
  <si>
    <t>G-SET12-LCA-XX-S-002.0-P9-A-09-12</t>
  </si>
  <si>
    <t>FIBRAIN PIGTAIL SET 12 PCS 2M  G.652D  LCAPC 900UM 12 COLORS GOLD</t>
  </si>
  <si>
    <t>G-SC-SC-S-002.0-DX-A-28-Y</t>
  </si>
  <si>
    <t>FIBRAIN PATCHCORD       2M    SC/SC G652D 2,8 DUPLEX GOLD</t>
  </si>
  <si>
    <t>G-SET06-LCA-XX-S-002.0-P9-A-09-Y</t>
  </si>
  <si>
    <t>FIBRAIN PIGTAIL SET 06 PCS 2M  G.652D  LCAPC 900UM  YELLOW GOLD</t>
  </si>
  <si>
    <t>G-SET06-LCA-XX-S-002.0-P9-A-09-Y.</t>
  </si>
  <si>
    <t>G-LC-XX-S-002.0-P9-I-09-BK</t>
  </si>
  <si>
    <t>FIBRAIN PIGTAIL      2M   LC OM2 0,9 BLACK BUFFER GOLD</t>
  </si>
  <si>
    <t>G-LC-XX-S-002.0-P9-I-09-GR</t>
  </si>
  <si>
    <t>FIBRAIN PIGTAIL      2M   LC OM2 0,9 GREEN BUFFER GOLD</t>
  </si>
  <si>
    <t>G-SCA9-XX-S-002.0-P9-D-09-Y</t>
  </si>
  <si>
    <t>FIBRAIN PIGTAIL      2M   SCAPC 9 DEGREES G657A1 0,9 YELLOW BUFFER GOLD</t>
  </si>
  <si>
    <t>G-SCA-XX-S-001.5-PS-D-28-Y</t>
  </si>
  <si>
    <t>FIBRAIN PIGTAIL   1,5M   SCAPC G657A1 2,8 YELLOW SIMPLEX GOLD</t>
  </si>
  <si>
    <t>G-SCA-XX-S-002.0-P9-A-09-BL</t>
  </si>
  <si>
    <t>FIBRAIN PIGTAIL    2M   SCAPC G652D 0,9 NIEBIESKI BUFFER GOLD</t>
  </si>
  <si>
    <t>MIP-G-SC-XX-S-001.0-P9-D-09-Y</t>
  </si>
  <si>
    <t>FIBRAIN PIGTAIL      1M   SC G657A1 0,9 YELLOW BUFFER GOLD</t>
  </si>
  <si>
    <t>LBR2-19-024-DB-0L2O1-BKY1D-PR1</t>
  </si>
  <si>
    <t xml:space="preserve"> FIBRAIN CABLE LBR2 - SUBCABLE 1,9MM 024 SM 24* 9/125 G657A1  ST TUBE 0,9 2000N</t>
  </si>
  <si>
    <t>https://cables.fibrain.com/produkt/y1d-color-code,746.html</t>
  </si>
  <si>
    <t>1km price 
EUR</t>
  </si>
  <si>
    <t>km</t>
  </si>
  <si>
    <t>https://cables.fibrain.com/uploads/produkty_rows/720/doc_en-61768fea0dfd1.pdf?v38</t>
  </si>
  <si>
    <t>https://cables.fibrain.com/uploads/produkty_rows/732/doc_en-6176929caf03c.pdf?v38</t>
  </si>
  <si>
    <t>https://cables.fibrain.com/uploads/produkty_rows/722/doc_en-61bb291bcc555.pdf?v38</t>
  </si>
  <si>
    <t>https://cables.fibrain.com/uploads/produkty_rows/720/doc_en-61768a91eee7a.pdf?v38</t>
  </si>
  <si>
    <t>https://cables.fibrain.com/uploads/produkty_rows/721/doc_en-61768b080a257.pdf?v38</t>
  </si>
  <si>
    <t>https://cables.fibrain.com/uploads/produkty_rows/722/doc_en-61b090c8e00e2.pdf?v38</t>
  </si>
  <si>
    <t>https://cables.fibrain.com/uploads/produkty_rows/722/doc_en-61769537dd0b1.pdf?v38</t>
  </si>
  <si>
    <t>Cable 
protection</t>
  </si>
  <si>
    <t>Concrete 
pole 
equipment</t>
  </si>
  <si>
    <t>ODF 19" 
equipped</t>
  </si>
  <si>
    <t>PST-A1-01-03-0-2411-A-01-24-2-32-00-1</t>
  </si>
  <si>
    <t>FIBRAIN ODF TELESCOPIC 19" 1U WITH FACE PLATE 24XSC SIMPLEX, 24 ADAPTERS SC SX SM, 24 PIGTAILS SC SM, 2 SPLICE TRAY, CABLE ENTRY PG 13.5</t>
  </si>
  <si>
    <t>Customer 
outlet set</t>
  </si>
  <si>
    <t>A-E1-BL-0-122-111G-50-1-G</t>
  </si>
  <si>
    <t>Ask for datasheet</t>
  </si>
  <si>
    <t>AERO-FM-072-EM3-0XC6CBKPP-079-21</t>
  </si>
  <si>
    <t>FIBRAIN CABLE AERO-FM SM 72* 9/125 G.657A2 6M12F ESM 1,3 1200N</t>
  </si>
  <si>
    <t>AERO-FM-144-EM3-0XCO6BKPP-079-21</t>
  </si>
  <si>
    <t>FIBRAIN CABLE AERO-FM SM 144* 9/125 G.657A2 24M6F ESM 1,0 2000N</t>
  </si>
  <si>
    <t>AERO-T63-02-DMA-0XCBKRT1-079-21</t>
  </si>
  <si>
    <t>FIBRAIN CABLE AERO-T63 SM 2* 9/125 G.657A1 ESM 0,9 1800N</t>
  </si>
  <si>
    <t>https://fibrain.com/wp-content/uploads/2021/10/HF_EN_rev1.0.pdf</t>
  </si>
  <si>
    <t>https://fibrain.com/wp-content/uploads/2021/11/DSH_EXO-D0-LH_EN-1.pdf</t>
  </si>
  <si>
    <t xml:space="preserve">• General Sales Conditions available at https://fibrain.com/cooperation-with-fibrain/ </t>
  </si>
  <si>
    <t>FIBRAIN ON SALE</t>
  </si>
  <si>
    <t>FIBRAIN Sp. z o.o. Sale General Terms and Conditions are available at: https://fibrain.com/cooperation-with-fibrain/ that is inherent part of herein document.</t>
  </si>
  <si>
    <t>FIBRAIN PLC SPLITTER GOLD 1X4 HOUSING BLACKBOX 100X80X10MM INPUT 1M 2,0MM OUTPUT FANOUT 1M 2,0MM G657A2 SCAPC/0000</t>
  </si>
  <si>
    <t>https://fibrain.com/wp-content/uploads/2021/09/DSH_PST-Ax_EN_rev18.pdf</t>
  </si>
  <si>
    <t>https://fibrain.com/wp-content/uploads/2021/08/DSH_MT_MDI.REV1_.1_ENG_08.09.2021.pdf</t>
  </si>
  <si>
    <t>https://fibrain.com/wp-content/uploads/2021/08/DSH_MT_ZUD_5-10.REV1_.1_ENG_20.09.2021.pdf</t>
  </si>
  <si>
    <t>https://fibrain.com/wp-content/uploads/2021/10/DSH_CROSS_CONNECT_DROP_CABLES_EN_rev6_0.pdf</t>
  </si>
  <si>
    <t>https://fibrain.com/wp-content/uploads/2021/10/DSH_FO-PATCH-CORDS-EN.pdf</t>
  </si>
  <si>
    <t>https://fibrain.com/wp-content/uploads/2021/10/TCF_EN_rev1.0.pdf</t>
  </si>
  <si>
    <t>FIBRAIN DROP SET  50M VC-D30 RESIBEND PLUS CABLE COIL VFTO-E1, WITHOUT LOGO 1XSCAPC GOLD</t>
  </si>
  <si>
    <t>FIBRAIN CABLE MAR-FM SM 36* 9/125 G.657A2 6M6F ESM 1,0 1000N</t>
  </si>
  <si>
    <t>MAR-FM-036-EM3-0XC66BKPP</t>
  </si>
  <si>
    <t>RJ12 CONNECTOR 6P6C SET 100pcs</t>
  </si>
  <si>
    <t>MAR-FM-048-EMG-0XC86BKPP-079-21</t>
  </si>
  <si>
    <t>FIBRAIN CABLE MAR-FM SM 48* 9/125 G.657A2 8M6F ESM 1,1 1450N</t>
  </si>
  <si>
    <t>MDC-FM-288-AMG-0XCOCBKD6D1-079-21</t>
  </si>
  <si>
    <t>FIBRAIN CABLE MDC-FM SM 288* 9/125 G.652D 24M12F ESMG 1,3 2700N</t>
  </si>
  <si>
    <t>https://fibrain.com/wp-content/uploads/2022/06/DSH_Colors_CODE_D6D1.pdf</t>
  </si>
  <si>
    <t>https://fibrain.com/wp-content/uploads/2022/06/DSH_Colors_CODE_TT-1.pdf</t>
  </si>
  <si>
    <t>DDC-C0-072-A-XX1206CBKTT</t>
  </si>
  <si>
    <t>FIBRAIN CABLE DDC-C0 SM 72* 9/125 G.652D 6T12F TUBE 2,0 3500N</t>
  </si>
  <si>
    <t>MK-LX6-024-D-0X1162CBKTT-PR1</t>
  </si>
  <si>
    <t xml:space="preserve"> METROJET CABLE MK-LX6 SM 24* 9/125 G.657A1 2T12F TUBE 1,6 750N</t>
  </si>
  <si>
    <t>MK-LXS6-024-D-0X1142CBKTT-PR1</t>
  </si>
  <si>
    <t>METROJET CABLE MK-LXS6 SM 24* 9/125 G.657A1 2T12F TUBE 1,45 650N</t>
  </si>
  <si>
    <t>https://fibrain.com/product/mk-lxs6-duct-microcable/</t>
  </si>
  <si>
    <t>https://fibrain.com/product/vc-dcy-flat-drop-cable/</t>
  </si>
  <si>
    <t>https://fibrain.com/product/mk-lxs7-duct-microcable-2/</t>
  </si>
  <si>
    <t>Poles and manholes 
accessories</t>
  </si>
  <si>
    <t>EAC-RAM-012-EM3-0L026-WPP-079-21</t>
  </si>
  <si>
    <t>FIBRAIN CABLE EAC-RAM 12*9/125 G.657A2 2M6F MODUŁ ESM 1,0 400 N</t>
  </si>
  <si>
    <t>MM OM2</t>
  </si>
  <si>
    <t>BDC-C0-008-I-0L12018BKT2T2</t>
  </si>
  <si>
    <t>FIBRAIN CABLE BDC-C0 MM 8* 50/125 OM2 1T8F TUBA 2,0 2000N BLACK LSOH</t>
  </si>
  <si>
    <t>https://fibrain.com/product/bdc-c0-lsoh-2000n-duct-cable/</t>
  </si>
  <si>
    <t>https://fibrain.com/wp-content/uploads/2022/06/DSH_Colors_CODE_C3C3.pdf</t>
  </si>
  <si>
    <t>MAR-FM-024-DMG-0XC46BKPP</t>
  </si>
  <si>
    <t>FIBRAIN CABLE MAR-FM 24F 9/125 G.657A1 4M6F ESMG 1,0 PE</t>
  </si>
  <si>
    <t>AERO-AS02-024-D-0X1202CBKTT</t>
  </si>
  <si>
    <t>FIBRAIN CABLE AERO-AS02 24F 9/125 G.657A1 2T12F TUBE 2,0 PE</t>
  </si>
  <si>
    <t>Duct outdooe dielectric, double HDPE jacket, corrugated steel armouring</t>
  </si>
  <si>
    <t>DSC-CI-024-D-XX12064BKD1D1-BNT</t>
  </si>
  <si>
    <t>FIBRAIN CABLE DSC-CI SM 24* 9/125 G.657A1 6T4F TUBE 2,0 2700N</t>
  </si>
  <si>
    <t>https://fibrain.com/wp-content/uploads/2022/06/DSH_Colors_CODE_D1D1.pdf</t>
  </si>
  <si>
    <t>FIBRAIN CABLE MDC-FM SM 48* 9/125 G.657A2 4M12F  ESM 1,3 1000N</t>
  </si>
  <si>
    <t>SZ-A-65-GY</t>
  </si>
  <si>
    <t>FIBRAIN CABLE RESERVE FRAME 650MM, GREY</t>
  </si>
  <si>
    <t>BDC-CI-030-D-0X120361CBKTT</t>
  </si>
  <si>
    <t>FIBRAIN CABLE BDC-CI SM 30* 9/125 G.657A1 3T6F + 1T12F TUBE 2,0 2700N PE</t>
  </si>
  <si>
    <t>https://fibrain.com/wp-content/uploads/2022/06/DSH_Colors_CODE_D.pdf</t>
  </si>
  <si>
    <t>AERO-FM-048-DM3-0XC4CBKDD-HT</t>
  </si>
  <si>
    <t>FIBRAIN CABLE AERO-FM SM 48* 9/125 G.657A1 4M12F ESM 1,3 1200N</t>
  </si>
  <si>
    <t>MAR-FM-012-EMH-0XC1CBKPP</t>
  </si>
  <si>
    <t>FIBRAIN CABLE MAR-FM SM 12* 9/125 G657A2 1M12F ESMG 1,3 600N</t>
  </si>
  <si>
    <t>https://fibrain.com/product/bdc-c0-2000n-duct-cable/</t>
  </si>
  <si>
    <t>BDC-C0-024-D-0X1202CBKTT-PR2</t>
  </si>
  <si>
    <t>FIBRAIN CABLE BDC-C0 SM 24* 9/125 G.657A1 2T12F TUBE 2,0 2000N</t>
  </si>
  <si>
    <t>BDC-CI-012-D-0X12026BKTT</t>
  </si>
  <si>
    <t>FIBRAIN CABLE BDC-CI SM 12* 9/125 G.657A1 2T6F TUBE 2,0 2800N</t>
  </si>
  <si>
    <t>Ask for colour codes</t>
  </si>
  <si>
    <t>EXO-D0-24-L-0LC25HVBLD1</t>
  </si>
  <si>
    <t>FIBRAIN CABLE EXO-D0 MM 24*50/125 OM4 CT TUBE 2,5 1300N LSOH ERICA VIOLET</t>
  </si>
  <si>
    <t>Dielectric, micromodules, indoor</t>
  </si>
  <si>
    <t>MDC-FM-096-DM4-0LC8CYTNTN-TN</t>
  </si>
  <si>
    <t>FIBRAIN CABLE  MDC-FM SM 96* 9/125 G.657A1 8M12F TMG 1,4 1800N</t>
  </si>
  <si>
    <t>MK-LXS6-072-D-0L1146CBKT20DG-BRG</t>
  </si>
  <si>
    <t>METROJET CABLE MK-LXS6 SM 72* 9/125 G.657A1 6T12F TUBE 1,45 650N LSOH BLACK</t>
  </si>
  <si>
    <t>MK-LXS7-096-D-0X1148CBKD1D1</t>
  </si>
  <si>
    <t>FIBRAIN CABLE MK-LXS7 SM 96* 9/125 G.657A1 8T12F TUBE 1,45 1200N</t>
  </si>
  <si>
    <t>MK-LXS7-096-D-0X1148CBKTT</t>
  </si>
  <si>
    <t>METROJET CABLE MK-LXS7 SM 96* 9/125 G.657A1 8T12F TUBE 1,45 1200N</t>
  </si>
  <si>
    <t>EAC-RAS-012-DB-0L001-WFF</t>
  </si>
  <si>
    <t>FIBRAIN CABLE EAC-RAS 12*9/125 G.657A1 ST TUBA 0,9 400 N</t>
  </si>
  <si>
    <t>https://fibrain.com/product/eac-ras-kabel-latwego-dostepu/</t>
  </si>
  <si>
    <t>https://fibrain.com/wp-content/uploads/2022/06/DSH_Colors_CODE_F.pdf</t>
  </si>
  <si>
    <t>VC-D20-01-EB-0LYD-VIP</t>
  </si>
  <si>
    <t>FIBRAIN CABLE VC-D20 SM 1* 9/125 G.657A2 ST TUBE 0,9 200N YELLOW</t>
  </si>
  <si>
    <t>FTTX and LAN Networks,  drop, indoor</t>
  </si>
  <si>
    <t>SM G657B3</t>
  </si>
  <si>
    <t>VC-D30RP-01-GC-0LBKD-OR</t>
  </si>
  <si>
    <t>FIBRAIN OPTICAL CABLE VC-D30 RESIBEND PLUS SM 1*9/125 ES TUBE 0,9 170N BLACK ORANGE POLAND</t>
  </si>
  <si>
    <t>VC-D30RP-01-GC-0LBRD-OR</t>
  </si>
  <si>
    <t>FIBRAIN OPTICAL CABLE VC-D30 RESIBEND PLUS SM 1*9/125 ES TUBE 0,9 170N BROWN ORANGE POLAND</t>
  </si>
  <si>
    <t>XRP0200.412GY7262</t>
  </si>
  <si>
    <t>FIBRAINDATA PATCHCORD CAT. 6A S/FTP, 2 M, GREY CABLE, AQUA CONNECTOR, BLACK TR. BOOT, GREEN ICON, BLACK TR. HOLDER</t>
  </si>
  <si>
    <t>C-IFDT-E0-40161-00000000-42+11</t>
  </si>
  <si>
    <t>FIBRAIN C-IFDT (FIBER DISTRIBUTION TERMINAL) FOR FTTH  EQUIPPED 40 ADAPTERS LCA DX SM, 5  SPLICE TRAY</t>
  </si>
  <si>
    <t>MAR-FM-012-EMG-0XC26BKPP-TDF</t>
  </si>
  <si>
    <t>MAR-FM-024-EMG-0XC46BKPP-TDF</t>
  </si>
  <si>
    <t>MAR-FM-036-AM3-0XC3CBKPP-COV-PR1</t>
  </si>
  <si>
    <t>FIBRAIN CABLE MAR-FM SM 36* 9/125 G.652D 3M12F ESM 1,3 900N</t>
  </si>
  <si>
    <t>MAR-FM-048-EMG-0XC86BKPP-TDF</t>
  </si>
  <si>
    <t>MAR-FM-096-AM3-0XC8CBKPP-COV-PR1</t>
  </si>
  <si>
    <t>FIBRAIN CABLE MAR-FM SM 96* 9/125 G.652D 8M12F ESM 1,3 1600N</t>
  </si>
  <si>
    <t>MDC-FM-072-EMG-0XC6CBKPP-TDF</t>
  </si>
  <si>
    <t>G657A2 - CONDUITE M12 - 72FO</t>
  </si>
  <si>
    <t>MDC-FM-072-EMG-0XCC6BKPP-TDF</t>
  </si>
  <si>
    <t>G657A2 - CONDUITE M6 - 72FO</t>
  </si>
  <si>
    <t>MK-DXS25-04-D-0XC17BKND-079-21</t>
  </si>
  <si>
    <t>METROJET CABLE MK-DXS25 SM 4* 9/125 G.657A1 1T4F CT TUBE 1,75 150N PE BLACK</t>
  </si>
  <si>
    <t>MK-DXS25-06-D-0XC17BKND-079-21</t>
  </si>
  <si>
    <t>METROJET CABLE MK-DXS25 SM 6* 9/125 G.657A1 CT TUBE 1,7 PE BLACK</t>
  </si>
  <si>
    <t>VC-DD40-02-DL-LL021-WD-PR8</t>
  </si>
  <si>
    <t>FIBRAIN CABLE VC-DD40 SM 2* 9/125 G.657A1 ST 2B1F TUBE 0,6 600N</t>
  </si>
  <si>
    <t>DDC-CI-024-D-XX12064BKD1D1-079-21</t>
  </si>
  <si>
    <t>FIBRAIN CABLE DDC-CI SM 24* 9/125 G.657A1 6T4F TUBE 2,0 3500N</t>
  </si>
  <si>
    <t>AERO-AS02L-012-D-0X1211CBKTT-OK</t>
  </si>
  <si>
    <t>FIBRAIN CABLE AERO-AS02L SM 12* 9/125 G.657A1 1T12F TUBE 2,1 2000N</t>
  </si>
  <si>
    <t>Aerial flat drop cable</t>
  </si>
  <si>
    <t>AERO-DF03-012-D-0XC18TT</t>
  </si>
  <si>
    <t>FIBRAIN CABLE AERO-DF03 SM 12* 9/125 G.657A1 CT TUBE 1,8 1300N</t>
  </si>
  <si>
    <t>https://fibrain.com/product/aero-df03-flat-drop-cable/</t>
  </si>
  <si>
    <t>MAR-FM-024-DMG-0XC46BKTT</t>
  </si>
  <si>
    <t>AERO-DDF03-S-048-D-0X0232OBKTT</t>
  </si>
  <si>
    <t>FIBRAIN CABLE AERO-DDF03-S SM 48* 9/125 G.657A1 2T24F TUBE 2,3 1800N</t>
  </si>
  <si>
    <t>https://fibrain.com/product/aero-ddf03-flat-drop-cable/</t>
  </si>
  <si>
    <t>FIBRAIN CABLE MAR-FM SM 12* 9/125 G.657A2 2M6F ESM 1,1 800N</t>
  </si>
  <si>
    <t>FIBRAIN CABLE MAR-FM SM 24* 9/125 G.657A2 4M6F ESM 1,1 950N</t>
  </si>
  <si>
    <t>G657A2 - AERIEN M6 - 48FO
FIBRAIN CABLE MAR-FM SM 48* 9/125 G.657A2 8M6F ESM 1,1 1450N</t>
  </si>
  <si>
    <t>BURRY-T60-002-EM3-XL012-BKPP-079-21.</t>
  </si>
  <si>
    <t>FIBRAIN CABLE BURRY-T60 SM 2* 9/125 G.657A2 ESM 0,9 1000N</t>
  </si>
  <si>
    <t>BURRY-T60-002-EM3-XL012-BKPP-079-21</t>
  </si>
  <si>
    <t>MDC-FM-048-EM3-0XC4CBKPP-FL-079-21</t>
  </si>
  <si>
    <t>https://fibrain.com/product/kabel-krosowy-kat-5-lszh-200-mhz-ekranowany-f-utp/</t>
  </si>
  <si>
    <t>https://fibrain.com/product/kabel-krosowy-kat-6a-lsfrzh-900-mhz-ekranowany-s-ftp/</t>
  </si>
  <si>
    <t>XEP0100.GY225</t>
  </si>
  <si>
    <t>FIBRAIN DATA PATCHCORD CAT.5E U/UTP  1M    GREY CABLE, GREEN CONNECTOR, GREEN ICON</t>
  </si>
  <si>
    <t>https://fibrain.com/product/kabel-krosowy-kat-5e-nieekranowany-u-utp/</t>
  </si>
  <si>
    <t>XRP0100.GR225</t>
  </si>
  <si>
    <t>FIBRAIN DATA PATCHCORD CAT.6A S/FTP, 1M GREEN CABLE, AQUA SHIEDED CONNECTOR, AQUA ICON</t>
  </si>
  <si>
    <t>XRP0100.R225</t>
  </si>
  <si>
    <t>FIBRAIN DATA PATCHCORD CAT.6A S/FTP, 1M RED CABLE, AQUA SHIEDED CONNECTOR, AQUA ICON</t>
  </si>
  <si>
    <t>Fiber quantity</t>
  </si>
  <si>
    <t>SM G6572D</t>
  </si>
  <si>
    <t>MAR-FM-048-EM3-0XC86BKPP</t>
  </si>
  <si>
    <t>FIBRAIN CABLE MAR-FM SM 48* 9/125 G.657A2 8M6F ESM 1,0 1450N</t>
  </si>
  <si>
    <t>Microcable micromodule, indoor</t>
  </si>
  <si>
    <t>MK-FM6-024-DMG-0L1132CBKTNTN-TN</t>
  </si>
  <si>
    <t>FIBRAIN CABLE MK-FM6 24F 9/125 G.657A1 2M12F ESMG 1,3  LSOH</t>
  </si>
  <si>
    <t>about 500m drums</t>
  </si>
  <si>
    <t>MK-FM6-048-DMG-0L1134CBKTNTN-TN</t>
  </si>
  <si>
    <t>FIBRAIN CABLE MK-FM6 48F 9/125 G.657A1 4M12F ESMG 1,3  LSOH</t>
  </si>
  <si>
    <t>MK-DXS25-24-U-0XC17BKND</t>
  </si>
  <si>
    <t>METROJET CABLE MK-DXS25 SM 24* 9/125 G.657A1 CT TUBE 1,7 PE BLACK</t>
  </si>
  <si>
    <t>MK-LXL8-096-D-0X1224OBKG2G2-TNG</t>
  </si>
  <si>
    <t>FIBRAIN METROJET CABLE MK-LXL8 SM 96* 9/125 G.657A1 4T24F TUBE 2,2 1000N</t>
  </si>
  <si>
    <t>FTTH indoor double jacket drop cable</t>
  </si>
  <si>
    <t>VC-DD40-02-DI-LL021-WND-BBT</t>
  </si>
  <si>
    <t>VC-DD40-02-DI-LL021-WND-BBTFO</t>
  </si>
  <si>
    <t>VC-DD40-06-DM3-LL016-WRD-PR11</t>
  </si>
  <si>
    <t>FIBRAIN CABLE VC-DD40 SM 6* 9/125 G.657A1 ESM 1M6F 1,0 500N</t>
  </si>
  <si>
    <t>VC-DD40-06-DM3-LL016-WRD-PR12</t>
  </si>
  <si>
    <t>FIBRAIN CABLE VC-DD40 SM 6* 9/125 G.657A1 ESM 1M6F 1,1 500N</t>
  </si>
  <si>
    <t>VC-DD40-06-DM3-LL016-WR0-PR13</t>
  </si>
  <si>
    <t>VC-T501-002-EM3-XL012-BKPP-FB-AC-PR2</t>
  </si>
  <si>
    <t>FIBRAIN CABLE VC-T501 2F 9/125 G.657A2 ESM 0,9 PE, O-C2FO/EXT500-1-FB</t>
  </si>
  <si>
    <t>SM G657A5</t>
  </si>
  <si>
    <t>VC-T501-002-EM3-XL012-BKPP-FB-PR8</t>
  </si>
  <si>
    <t>AERO-AS03L-024-D-0X1212CBKTT-OK</t>
  </si>
  <si>
    <t>FIBRAIN CABLE AERO-AS03L SM 24* 9/125 G.657A1 2T12F TUBE 2,1 3000N</t>
  </si>
  <si>
    <t>MDC-FM-048-EM3-0XC4CBKPP-FB-PR2</t>
  </si>
  <si>
    <t>FIBRAIN CABLE MDC-FM 48F 9/125 G.657A2 4M12F ESM 1,3 PE 1000N</t>
  </si>
  <si>
    <t>MDC-FM-048-EMS-0XC4CBKPP-FL-PR3</t>
  </si>
  <si>
    <t>FIBRAIN CABLE MDC-FM 48F 9/125 G.657A2 4M12F ESMG 1,3 PE 1000N</t>
  </si>
  <si>
    <t>MK-AX-12-D-0PC13BKND1-PR25</t>
  </si>
  <si>
    <t>FIBRAIN CABLE MK-AX SM 12* 9/125 G.657A1 CT TUBE 1,3</t>
  </si>
  <si>
    <t>EAC-RAM-012-EM3-0L01C-WPP-079-21</t>
  </si>
  <si>
    <t>FIBRAIN CABLE EAC-RAM 12*9/125 G.657A2 1M12F MODULE ESM 1,3 400 N</t>
  </si>
  <si>
    <t>G-SC-SC-S-002.0-DX-A-28-Y.</t>
  </si>
  <si>
    <t>FIBRAIN PATCHCORD 2M   SC/SC G652D 2,8 DUPLEX GOLD</t>
  </si>
  <si>
    <t>https://fibrain.com/wp-content/uploads/2021/10/DSH_FO-PIGTAILS-EN.pdf</t>
  </si>
  <si>
    <t>G-SC-XX-S-002.0-P9-I-09-OR.</t>
  </si>
  <si>
    <t>FIBRAIN PIGTAIL      2M   SC OM2 0,9 ORANGE BUFFER GOLD</t>
  </si>
  <si>
    <t>G-SC-XX-S-001.0-P9-D-09-Y</t>
  </si>
  <si>
    <t>G-SCA-LC-S-002.0-SX-D-28-Y.</t>
  </si>
  <si>
    <t>FIBRAIN PATCHCORD 2M   SCAPC/LC G657A1 2,8 SIMPLEX GOLD</t>
  </si>
  <si>
    <t>SM G657A1
200um</t>
  </si>
  <si>
    <t>SM G657A1 200um</t>
  </si>
  <si>
    <t>MK-DXS25-24-U-0XC17BKND-PR3</t>
  </si>
  <si>
    <t>JEKS</t>
  </si>
  <si>
    <t>SM G657A3</t>
  </si>
  <si>
    <t>VC-T501-002-EM3-XL012-BKPP-FB-AC-PR6</t>
  </si>
  <si>
    <t>SM G657A4</t>
  </si>
  <si>
    <t>VC-T501-002-EM3-XL012-BKPP-FB-AC-PR7</t>
  </si>
  <si>
    <t>FPLC-G0-2-132-90-07-2-X07-4-SCA-SCA</t>
  </si>
  <si>
    <t>FIBRAIN PLC SPLITTER GOLD   1X32 HOUSING 80X20X6MM INPUT 0,7M 900UM OUTPUT FANOUT 0,7M 900UM G657A2 SCAPC/SCAPC</t>
  </si>
  <si>
    <t>https://fibrain.com/product/optical-plc-splitters-in-abs-minibox-housing/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</si>
</sst>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_(* #,##0.00_);_(* \(#,##0.00\);_(* &quot;-&quot;??_);_(@_)"/>
    <numFmt numFmtId="165" formatCode="[$€-2]\ #,##0.0000"/>
    <numFmt numFmtId="166" formatCode="[$€-2]\ #,##0.00"/>
    <numFmt numFmtId="167" formatCode="_-[$€-2]\ * #,##0.00_-;\-[$€-2]\ * #,##0.00_-;_-[$€-2]\ * &quot;-&quot;??_-;_-@_-"/>
    <numFmt numFmtId="168" formatCode="_-[$€-2]\ * #,##0.0000_-;\-[$€-2]\ * #,##0.0000_-;_-[$€-2]\ * &quot;-&quot;????_-;_-@_-"/>
    <numFmt numFmtId="169" formatCode="_-[$€-2]\ * #,##0.0000_ ;_-[$€-2]\ * \-#,##0.0000\ ;_-[$€-2]\ * &quot;-&quot;????_ ;_-@_ "/>
    <numFmt numFmtId="170" formatCode="_-[$€-2]\ * #,##0.00_ ;_-[$€-2]\ * \-#,##0.00\ ;_-[$€-2]\ * &quot;-&quot;??_ ;_-@_ 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Arial"/>
      <family val="1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8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color indexed="8"/>
      <name val="Arial"/>
      <family val="2"/>
    </font>
    <font>
      <b/>
      <sz val="10"/>
      <name val="Arial"/>
      <family val="2"/>
    </font>
    <font>
      <sz val="12"/>
      <name val="Arial"/>
      <family val="2"/>
      <charset val="238"/>
    </font>
    <font>
      <b/>
      <sz val="10"/>
      <color rgb="FFFF0000"/>
      <name val="Arial"/>
      <family val="2"/>
    </font>
    <font>
      <sz val="11"/>
      <name val="Tahoma"/>
      <family val="2"/>
    </font>
    <font>
      <sz val="11"/>
      <name val="Arial"/>
      <family val="2"/>
      <charset val="238"/>
    </font>
    <font>
      <sz val="10"/>
      <name val="Tahoma"/>
      <family val="2"/>
    </font>
    <font>
      <sz val="11"/>
      <color theme="1"/>
      <name val="Calibri"/>
      <family val="2"/>
    </font>
    <font>
      <sz val="7"/>
      <color rgb="FFFFFFFF"/>
      <name val="Calibri"/>
      <family val="2"/>
    </font>
    <font>
      <sz val="9"/>
      <color rgb="FFFF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</font>
    <font>
      <b/>
      <sz val="11"/>
      <color theme="3"/>
      <name val="Calibri"/>
      <family val="2"/>
      <charset val="238"/>
      <scheme val="minor"/>
    </font>
    <font>
      <b/>
      <sz val="14"/>
      <color theme="3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F2F2F2"/>
        <bgColor rgb="FFFFFFFF"/>
      </patternFill>
    </fill>
    <fill>
      <patternFill patternType="solid">
        <fgColor rgb="FFF2F2F2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5" tint="0.39997558519241921"/>
      </left>
      <right/>
      <top style="thin">
        <color theme="5" tint="0.39997558519241921"/>
      </top>
      <bottom style="thin">
        <color theme="5" tint="0.39997558519241921"/>
      </bottom>
      <diagonal/>
    </border>
    <border>
      <left/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5" tint="0.39997558519241921"/>
      </left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/>
    <xf numFmtId="0" fontId="8" fillId="0" borderId="0"/>
    <xf numFmtId="0" fontId="17" fillId="0" borderId="0"/>
    <xf numFmtId="0" fontId="19" fillId="0" borderId="0">
      <alignment vertical="top"/>
    </xf>
    <xf numFmtId="0" fontId="33" fillId="0" borderId="0" applyNumberFormat="0" applyFill="0" applyBorder="0" applyAlignment="0" applyProtection="0"/>
  </cellStyleXfs>
  <cellXfs count="244">
    <xf numFmtId="0" fontId="0" fillId="0" borderId="0" xfId="0"/>
    <xf numFmtId="0" fontId="5" fillId="3" borderId="2" xfId="0" applyFont="1" applyFill="1" applyBorder="1" applyAlignment="1">
      <alignment horizontal="center"/>
    </xf>
    <xf numFmtId="0" fontId="0" fillId="4" borderId="2" xfId="0" applyFill="1" applyBorder="1"/>
    <xf numFmtId="0" fontId="0" fillId="0" borderId="2" xfId="0" applyBorder="1"/>
    <xf numFmtId="0" fontId="5" fillId="3" borderId="3" xfId="0" applyFont="1" applyFill="1" applyBorder="1" applyAlignment="1">
      <alignment horizontal="center"/>
    </xf>
    <xf numFmtId="0" fontId="0" fillId="4" borderId="4" xfId="0" applyFill="1" applyBorder="1"/>
    <xf numFmtId="0" fontId="0" fillId="0" borderId="4" xfId="0" applyBorder="1"/>
    <xf numFmtId="0" fontId="6" fillId="0" borderId="0" xfId="0" applyFont="1"/>
    <xf numFmtId="0" fontId="0" fillId="4" borderId="2" xfId="0" applyFill="1" applyBorder="1" applyAlignment="1">
      <alignment horizontal="left"/>
    </xf>
    <xf numFmtId="0" fontId="0" fillId="0" borderId="2" xfId="0" applyBorder="1" applyAlignment="1">
      <alignment horizontal="left"/>
    </xf>
    <xf numFmtId="0" fontId="9" fillId="0" borderId="1" xfId="3" applyFont="1" applyBorder="1" applyAlignment="1">
      <alignment horizontal="center" vertical="center"/>
    </xf>
    <xf numFmtId="0" fontId="9" fillId="2" borderId="1" xfId="3" applyFont="1" applyFill="1" applyBorder="1" applyAlignment="1">
      <alignment horizontal="center" vertical="center"/>
    </xf>
    <xf numFmtId="0" fontId="11" fillId="2" borderId="1" xfId="3" applyFont="1" applyFill="1" applyBorder="1" applyAlignment="1">
      <alignment horizontal="left" vertical="top" wrapText="1"/>
    </xf>
    <xf numFmtId="0" fontId="10" fillId="2" borderId="0" xfId="0" applyFont="1" applyFill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0" xfId="0" applyFont="1" applyAlignment="1">
      <alignment vertical="top" wrapText="1"/>
    </xf>
    <xf numFmtId="0" fontId="4" fillId="2" borderId="1" xfId="3" applyFill="1" applyBorder="1" applyAlignment="1">
      <alignment horizontal="left" vertical="top" wrapText="1"/>
    </xf>
    <xf numFmtId="0" fontId="4" fillId="0" borderId="1" xfId="3" applyBorder="1" applyAlignment="1">
      <alignment horizontal="left" vertical="top" wrapText="1"/>
    </xf>
    <xf numFmtId="0" fontId="10" fillId="0" borderId="0" xfId="0" applyFont="1" applyAlignment="1">
      <alignment horizontal="center" vertical="top" wrapText="1"/>
    </xf>
    <xf numFmtId="0" fontId="9" fillId="0" borderId="7" xfId="3" applyFont="1" applyBorder="1" applyAlignment="1">
      <alignment horizontal="center" vertical="center"/>
    </xf>
    <xf numFmtId="0" fontId="0" fillId="0" borderId="0" xfId="0" quotePrefix="1"/>
    <xf numFmtId="0" fontId="0" fillId="0" borderId="0" xfId="0" applyAlignment="1">
      <alignment wrapText="1"/>
    </xf>
    <xf numFmtId="0" fontId="4" fillId="0" borderId="0" xfId="3" applyNumberFormat="1" applyAlignment="1"/>
    <xf numFmtId="168" fontId="0" fillId="5" borderId="0" xfId="0" applyNumberFormat="1" applyFill="1"/>
    <xf numFmtId="167" fontId="0" fillId="5" borderId="0" xfId="0" applyNumberFormat="1" applyFill="1"/>
    <xf numFmtId="168" fontId="0" fillId="5" borderId="0" xfId="0" applyNumberFormat="1" applyFill="1" applyAlignment="1">
      <alignment horizontal="center"/>
    </xf>
    <xf numFmtId="167" fontId="0" fillId="5" borderId="0" xfId="0" applyNumberFormat="1" applyFill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0" fontId="9" fillId="2" borderId="7" xfId="3" applyFont="1" applyFill="1" applyBorder="1" applyAlignment="1">
      <alignment horizontal="center" vertical="center"/>
    </xf>
    <xf numFmtId="165" fontId="9" fillId="7" borderId="1" xfId="0" applyNumberFormat="1" applyFont="1" applyFill="1" applyBorder="1" applyAlignment="1">
      <alignment vertical="center" wrapText="1"/>
    </xf>
    <xf numFmtId="166" fontId="9" fillId="7" borderId="1" xfId="0" applyNumberFormat="1" applyFont="1" applyFill="1" applyBorder="1" applyAlignment="1">
      <alignment vertical="center" wrapText="1"/>
    </xf>
    <xf numFmtId="0" fontId="20" fillId="0" borderId="0" xfId="0" applyFont="1" applyAlignment="1">
      <alignment vertical="center"/>
    </xf>
    <xf numFmtId="0" fontId="22" fillId="0" borderId="0" xfId="0" applyFont="1"/>
    <xf numFmtId="0" fontId="20" fillId="0" borderId="0" xfId="5" applyFont="1" applyAlignment="1">
      <alignment vertical="center"/>
    </xf>
    <xf numFmtId="0" fontId="17" fillId="0" borderId="22" xfId="6" applyFont="1" applyBorder="1" applyAlignment="1"/>
    <xf numFmtId="0" fontId="17" fillId="0" borderId="0" xfId="6" applyFont="1" applyAlignment="1"/>
    <xf numFmtId="0" fontId="17" fillId="0" borderId="23" xfId="6" applyFont="1" applyBorder="1" applyAlignment="1"/>
    <xf numFmtId="0" fontId="20" fillId="0" borderId="22" xfId="6" applyFont="1" applyBorder="1" applyAlignment="1">
      <alignment horizontal="right"/>
    </xf>
    <xf numFmtId="0" fontId="20" fillId="0" borderId="0" xfId="6" applyFont="1" applyAlignment="1">
      <alignment horizontal="right"/>
    </xf>
    <xf numFmtId="0" fontId="20" fillId="0" borderId="0" xfId="6" applyFont="1" applyAlignment="1"/>
    <xf numFmtId="0" fontId="25" fillId="0" borderId="22" xfId="5" applyFont="1" applyBorder="1"/>
    <xf numFmtId="0" fontId="26" fillId="8" borderId="0" xfId="0" applyFont="1" applyFill="1"/>
    <xf numFmtId="0" fontId="27" fillId="8" borderId="0" xfId="0" applyFont="1" applyFill="1" applyAlignment="1">
      <alignment horizontal="center" vertical="center"/>
    </xf>
    <xf numFmtId="0" fontId="26" fillId="0" borderId="0" xfId="0" applyFont="1"/>
    <xf numFmtId="0" fontId="26" fillId="8" borderId="0" xfId="0" applyFont="1" applyFill="1" applyAlignment="1">
      <alignment vertical="center"/>
    </xf>
    <xf numFmtId="0" fontId="17" fillId="0" borderId="22" xfId="5" applyBorder="1" applyAlignment="1">
      <alignment vertical="center"/>
    </xf>
    <xf numFmtId="0" fontId="17" fillId="0" borderId="23" xfId="5" applyBorder="1" applyAlignment="1">
      <alignment vertical="center"/>
    </xf>
    <xf numFmtId="0" fontId="26" fillId="0" borderId="0" xfId="0" applyFont="1" applyAlignment="1">
      <alignment vertical="center"/>
    </xf>
    <xf numFmtId="0" fontId="30" fillId="0" borderId="22" xfId="6" applyFont="1" applyBorder="1" applyAlignment="1"/>
    <xf numFmtId="0" fontId="30" fillId="0" borderId="0" xfId="6" applyFont="1" applyAlignment="1"/>
    <xf numFmtId="0" fontId="30" fillId="0" borderId="23" xfId="6" applyFont="1" applyBorder="1" applyAlignment="1"/>
    <xf numFmtId="0" fontId="31" fillId="0" borderId="22" xfId="6" applyFont="1" applyBorder="1" applyAlignment="1">
      <alignment horizontal="center" vertical="center"/>
    </xf>
    <xf numFmtId="0" fontId="29" fillId="0" borderId="23" xfId="6" applyFont="1" applyBorder="1" applyAlignment="1"/>
    <xf numFmtId="0" fontId="31" fillId="0" borderId="22" xfId="5" applyFont="1" applyBorder="1" applyAlignment="1">
      <alignment horizontal="center" vertical="center"/>
    </xf>
    <xf numFmtId="0" fontId="31" fillId="0" borderId="23" xfId="0" applyFont="1" applyBorder="1"/>
    <xf numFmtId="0" fontId="31" fillId="0" borderId="23" xfId="0" applyFont="1" applyBorder="1" applyAlignment="1">
      <alignment vertical="top"/>
    </xf>
    <xf numFmtId="0" fontId="26" fillId="8" borderId="0" xfId="0" applyFont="1" applyFill="1" applyAlignment="1">
      <alignment horizontal="center" vertical="top"/>
    </xf>
    <xf numFmtId="0" fontId="31" fillId="0" borderId="23" xfId="0" applyFont="1" applyBorder="1" applyAlignment="1">
      <alignment vertical="center"/>
    </xf>
    <xf numFmtId="0" fontId="31" fillId="0" borderId="0" xfId="0" applyFont="1"/>
    <xf numFmtId="0" fontId="32" fillId="0" borderId="22" xfId="5" applyFont="1" applyBorder="1" applyAlignment="1">
      <alignment horizontal="center" vertical="top"/>
    </xf>
    <xf numFmtId="0" fontId="31" fillId="0" borderId="0" xfId="0" applyFont="1" applyAlignment="1">
      <alignment vertical="center"/>
    </xf>
    <xf numFmtId="0" fontId="26" fillId="0" borderId="23" xfId="0" applyFont="1" applyBorder="1" applyAlignment="1">
      <alignment vertical="center"/>
    </xf>
    <xf numFmtId="0" fontId="17" fillId="0" borderId="0" xfId="5"/>
    <xf numFmtId="0" fontId="17" fillId="0" borderId="23" xfId="5" applyBorder="1"/>
    <xf numFmtId="0" fontId="17" fillId="0" borderId="25" xfId="5" applyBorder="1"/>
    <xf numFmtId="17" fontId="17" fillId="0" borderId="25" xfId="5" applyNumberFormat="1" applyBorder="1" applyAlignment="1">
      <alignment horizontal="right"/>
    </xf>
    <xf numFmtId="0" fontId="35" fillId="0" borderId="22" xfId="5" applyFont="1" applyBorder="1" applyAlignment="1">
      <alignment horizontal="center" vertical="center"/>
    </xf>
    <xf numFmtId="169" fontId="0" fillId="5" borderId="0" xfId="0" applyNumberFormat="1" applyFill="1"/>
    <xf numFmtId="170" fontId="0" fillId="5" borderId="0" xfId="0" applyNumberFormat="1" applyFill="1"/>
    <xf numFmtId="166" fontId="9" fillId="7" borderId="7" xfId="0" applyNumberFormat="1" applyFont="1" applyFill="1" applyBorder="1" applyAlignment="1">
      <alignment vertical="center" wrapText="1"/>
    </xf>
    <xf numFmtId="0" fontId="36" fillId="0" borderId="0" xfId="3" applyNumberFormat="1" applyFont="1" applyAlignment="1">
      <alignment horizontal="center"/>
    </xf>
    <xf numFmtId="0" fontId="36" fillId="0" borderId="1" xfId="3" applyFont="1" applyBorder="1" applyAlignment="1">
      <alignment horizontal="center" vertical="center" wrapText="1"/>
    </xf>
    <xf numFmtId="167" fontId="0" fillId="5" borderId="1" xfId="0" applyNumberFormat="1" applyFill="1" applyBorder="1"/>
    <xf numFmtId="0" fontId="10" fillId="0" borderId="5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4" fillId="0" borderId="5" xfId="3" applyBorder="1" applyAlignment="1">
      <alignment horizontal="center" vertical="top" wrapText="1"/>
    </xf>
    <xf numFmtId="0" fontId="36" fillId="0" borderId="5" xfId="3" applyFont="1" applyBorder="1" applyAlignment="1">
      <alignment horizontal="center" vertical="center" wrapText="1"/>
    </xf>
    <xf numFmtId="0" fontId="4" fillId="0" borderId="1" xfId="3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166" fontId="9" fillId="7" borderId="31" xfId="0" applyNumberFormat="1" applyFont="1" applyFill="1" applyBorder="1" applyAlignment="1">
      <alignment vertical="center" wrapText="1"/>
    </xf>
    <xf numFmtId="165" fontId="9" fillId="7" borderId="5" xfId="0" applyNumberFormat="1" applyFont="1" applyFill="1" applyBorder="1" applyAlignment="1">
      <alignment vertical="center" wrapText="1"/>
    </xf>
    <xf numFmtId="0" fontId="4" fillId="0" borderId="5" xfId="3" applyBorder="1" applyAlignment="1">
      <alignment horizontal="center" vertical="center" wrapText="1"/>
    </xf>
    <xf numFmtId="0" fontId="4" fillId="0" borderId="7" xfId="3" applyBorder="1" applyAlignment="1">
      <alignment horizontal="left" vertical="top" wrapText="1"/>
    </xf>
    <xf numFmtId="165" fontId="9" fillId="7" borderId="31" xfId="0" applyNumberFormat="1" applyFont="1" applyFill="1" applyBorder="1" applyAlignment="1">
      <alignment vertical="center" wrapText="1"/>
    </xf>
    <xf numFmtId="0" fontId="36" fillId="0" borderId="1" xfId="3" applyFont="1" applyFill="1" applyBorder="1" applyAlignment="1">
      <alignment horizontal="center" vertical="center" wrapText="1"/>
    </xf>
    <xf numFmtId="0" fontId="9" fillId="0" borderId="1" xfId="3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165" fontId="16" fillId="7" borderId="5" xfId="1" applyNumberFormat="1" applyFont="1" applyFill="1" applyBorder="1" applyAlignment="1">
      <alignment horizontal="center" vertical="center" wrapText="1"/>
    </xf>
    <xf numFmtId="166" fontId="16" fillId="7" borderId="5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vertical="center" wrapText="1"/>
    </xf>
    <xf numFmtId="166" fontId="9" fillId="0" borderId="1" xfId="0" applyNumberFormat="1" applyFont="1" applyBorder="1" applyAlignment="1">
      <alignment vertical="center" wrapText="1"/>
    </xf>
    <xf numFmtId="165" fontId="9" fillId="0" borderId="0" xfId="0" applyNumberFormat="1" applyFont="1" applyAlignment="1">
      <alignment vertical="center" wrapText="1"/>
    </xf>
    <xf numFmtId="0" fontId="10" fillId="0" borderId="27" xfId="0" applyFont="1" applyBorder="1" applyAlignment="1">
      <alignment horizontal="center" vertical="top" wrapText="1"/>
    </xf>
    <xf numFmtId="0" fontId="36" fillId="0" borderId="5" xfId="3" applyFont="1" applyFill="1" applyBorder="1" applyAlignment="1">
      <alignment horizontal="center" vertical="center" wrapText="1"/>
    </xf>
    <xf numFmtId="0" fontId="4" fillId="0" borderId="1" xfId="3" applyFill="1" applyBorder="1" applyAlignment="1">
      <alignment horizontal="left" vertical="top" wrapText="1"/>
    </xf>
    <xf numFmtId="0" fontId="9" fillId="0" borderId="31" xfId="3" applyFont="1" applyFill="1" applyBorder="1" applyAlignment="1">
      <alignment horizontal="center" vertical="center"/>
    </xf>
    <xf numFmtId="0" fontId="9" fillId="2" borderId="8" xfId="3" applyFont="1" applyFill="1" applyBorder="1" applyAlignment="1">
      <alignment horizontal="center" vertical="center" wrapText="1"/>
    </xf>
    <xf numFmtId="0" fontId="9" fillId="2" borderId="9" xfId="3" applyFont="1" applyFill="1" applyBorder="1" applyAlignment="1">
      <alignment horizontal="center" vertical="center" wrapText="1"/>
    </xf>
    <xf numFmtId="0" fontId="9" fillId="2" borderId="10" xfId="3" applyFont="1" applyFill="1" applyBorder="1" applyAlignment="1">
      <alignment horizontal="center" vertical="center" wrapText="1"/>
    </xf>
    <xf numFmtId="0" fontId="9" fillId="0" borderId="8" xfId="3" applyFont="1" applyBorder="1" applyAlignment="1">
      <alignment horizontal="center" vertical="center" wrapText="1"/>
    </xf>
    <xf numFmtId="0" fontId="9" fillId="0" borderId="9" xfId="3" applyFont="1" applyBorder="1" applyAlignment="1">
      <alignment horizontal="center" vertical="center" wrapText="1"/>
    </xf>
    <xf numFmtId="0" fontId="9" fillId="0" borderId="10" xfId="3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8" fontId="0" fillId="5" borderId="1" xfId="0" applyNumberFormat="1" applyFill="1" applyBorder="1"/>
    <xf numFmtId="0" fontId="4" fillId="2" borderId="16" xfId="3" applyFill="1" applyBorder="1" applyAlignment="1">
      <alignment horizontal="center" vertical="top" wrapText="1"/>
    </xf>
    <xf numFmtId="0" fontId="4" fillId="2" borderId="18" xfId="3" applyFill="1" applyBorder="1" applyAlignment="1">
      <alignment horizontal="center" vertical="top" wrapText="1"/>
    </xf>
    <xf numFmtId="0" fontId="36" fillId="0" borderId="7" xfId="3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9" fillId="0" borderId="8" xfId="3" applyFont="1" applyBorder="1" applyAlignment="1">
      <alignment horizontal="center" vertical="center"/>
    </xf>
    <xf numFmtId="0" fontId="9" fillId="0" borderId="9" xfId="3" applyFont="1" applyBorder="1" applyAlignment="1">
      <alignment horizontal="center" vertical="center"/>
    </xf>
    <xf numFmtId="0" fontId="9" fillId="0" borderId="10" xfId="3" applyFont="1" applyBorder="1" applyAlignment="1">
      <alignment horizontal="center" vertical="center"/>
    </xf>
    <xf numFmtId="0" fontId="4" fillId="2" borderId="11" xfId="3" applyFill="1" applyBorder="1" applyAlignment="1">
      <alignment horizontal="center" vertical="top" wrapText="1"/>
    </xf>
    <xf numFmtId="0" fontId="4" fillId="2" borderId="13" xfId="3" applyFill="1" applyBorder="1" applyAlignment="1">
      <alignment horizontal="center" vertical="top" wrapText="1"/>
    </xf>
    <xf numFmtId="0" fontId="36" fillId="0" borderId="6" xfId="3" applyFont="1" applyBorder="1" applyAlignment="1">
      <alignment horizontal="center" vertical="center" wrapText="1"/>
    </xf>
    <xf numFmtId="0" fontId="36" fillId="0" borderId="0" xfId="3" applyNumberFormat="1" applyFont="1" applyAlignment="1"/>
    <xf numFmtId="0" fontId="34" fillId="9" borderId="1" xfId="7" applyFont="1" applyFill="1" applyBorder="1" applyAlignment="1">
      <alignment horizontal="center" vertical="center"/>
    </xf>
    <xf numFmtId="17" fontId="25" fillId="0" borderId="24" xfId="5" applyNumberFormat="1" applyFont="1" applyBorder="1"/>
    <xf numFmtId="0" fontId="17" fillId="0" borderId="25" xfId="5" applyBorder="1"/>
    <xf numFmtId="14" fontId="17" fillId="0" borderId="25" xfId="5" applyNumberFormat="1" applyBorder="1" applyAlignment="1">
      <alignment horizontal="center"/>
    </xf>
    <xf numFmtId="14" fontId="17" fillId="0" borderId="26" xfId="5" applyNumberFormat="1" applyBorder="1" applyAlignment="1">
      <alignment horizontal="center"/>
    </xf>
    <xf numFmtId="0" fontId="21" fillId="0" borderId="0" xfId="0" applyFont="1" applyAlignment="1">
      <alignment horizontal="left" vertical="center" wrapText="1"/>
    </xf>
    <xf numFmtId="0" fontId="23" fillId="0" borderId="22" xfId="5" applyFont="1" applyBorder="1" applyAlignment="1">
      <alignment vertical="center"/>
    </xf>
    <xf numFmtId="0" fontId="24" fillId="0" borderId="0" xfId="5" applyFont="1" applyAlignment="1">
      <alignment vertical="center"/>
    </xf>
    <xf numFmtId="0" fontId="24" fillId="0" borderId="23" xfId="5" applyFont="1" applyBorder="1" applyAlignment="1">
      <alignment vertical="center"/>
    </xf>
    <xf numFmtId="0" fontId="23" fillId="0" borderId="22" xfId="5" applyFont="1" applyBorder="1" applyAlignment="1">
      <alignment vertical="center" wrapText="1"/>
    </xf>
    <xf numFmtId="0" fontId="23" fillId="0" borderId="22" xfId="5" applyFont="1" applyBorder="1" applyAlignment="1">
      <alignment horizontal="left" vertical="center"/>
    </xf>
    <xf numFmtId="0" fontId="23" fillId="0" borderId="0" xfId="5" applyFont="1" applyAlignment="1">
      <alignment horizontal="left" vertical="center"/>
    </xf>
    <xf numFmtId="0" fontId="23" fillId="0" borderId="23" xfId="5" applyFont="1" applyBorder="1" applyAlignment="1">
      <alignment horizontal="left" vertical="center"/>
    </xf>
    <xf numFmtId="0" fontId="34" fillId="10" borderId="8" xfId="7" applyFont="1" applyFill="1" applyBorder="1" applyAlignment="1">
      <alignment horizontal="center" vertical="center"/>
    </xf>
    <xf numFmtId="0" fontId="34" fillId="10" borderId="9" xfId="7" applyFont="1" applyFill="1" applyBorder="1" applyAlignment="1">
      <alignment horizontal="center" vertical="center"/>
    </xf>
    <xf numFmtId="0" fontId="34" fillId="10" borderId="10" xfId="7" applyFont="1" applyFill="1" applyBorder="1" applyAlignment="1">
      <alignment horizontal="center" vertical="center"/>
    </xf>
    <xf numFmtId="0" fontId="28" fillId="0" borderId="19" xfId="5" applyFont="1" applyBorder="1" applyAlignment="1">
      <alignment horizontal="center" vertical="top"/>
    </xf>
    <xf numFmtId="0" fontId="28" fillId="0" borderId="20" xfId="5" applyFont="1" applyBorder="1" applyAlignment="1">
      <alignment horizontal="center" vertical="top"/>
    </xf>
    <xf numFmtId="0" fontId="28" fillId="0" borderId="21" xfId="5" applyFont="1" applyBorder="1" applyAlignment="1">
      <alignment horizontal="center" vertical="top"/>
    </xf>
    <xf numFmtId="0" fontId="28" fillId="0" borderId="22" xfId="5" applyFont="1" applyBorder="1" applyAlignment="1">
      <alignment horizontal="center" vertical="top"/>
    </xf>
    <xf numFmtId="0" fontId="28" fillId="0" borderId="0" xfId="5" applyFont="1" applyAlignment="1">
      <alignment horizontal="center" vertical="top"/>
    </xf>
    <xf numFmtId="0" fontId="28" fillId="0" borderId="23" xfId="5" applyFont="1" applyBorder="1" applyAlignment="1">
      <alignment horizontal="center" vertical="top"/>
    </xf>
    <xf numFmtId="0" fontId="18" fillId="0" borderId="0" xfId="5" applyFont="1" applyAlignment="1">
      <alignment horizontal="center" vertical="center"/>
    </xf>
    <xf numFmtId="0" fontId="37" fillId="0" borderId="11" xfId="3" applyFont="1" applyBorder="1" applyAlignment="1">
      <alignment horizontal="center" vertical="center"/>
    </xf>
    <xf numFmtId="0" fontId="37" fillId="0" borderId="12" xfId="3" applyFont="1" applyBorder="1" applyAlignment="1">
      <alignment horizontal="center" vertical="center"/>
    </xf>
    <xf numFmtId="0" fontId="37" fillId="0" borderId="13" xfId="3" applyFont="1" applyBorder="1" applyAlignment="1">
      <alignment horizontal="center" vertical="center"/>
    </xf>
    <xf numFmtId="0" fontId="4" fillId="2" borderId="8" xfId="3" applyFill="1" applyBorder="1" applyAlignment="1">
      <alignment horizontal="center" vertical="top" wrapText="1"/>
    </xf>
    <xf numFmtId="0" fontId="4" fillId="2" borderId="10" xfId="3" applyFill="1" applyBorder="1" applyAlignment="1">
      <alignment horizontal="center" vertical="top" wrapText="1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4" fillId="0" borderId="16" xfId="3" applyBorder="1" applyAlignment="1">
      <alignment horizontal="center" vertical="top" wrapText="1"/>
    </xf>
    <xf numFmtId="0" fontId="4" fillId="0" borderId="18" xfId="3" applyBorder="1" applyAlignment="1">
      <alignment horizontal="center" vertical="top" wrapText="1"/>
    </xf>
    <xf numFmtId="0" fontId="4" fillId="0" borderId="11" xfId="3" applyBorder="1" applyAlignment="1">
      <alignment horizontal="center" vertical="top" wrapText="1"/>
    </xf>
    <xf numFmtId="0" fontId="4" fillId="0" borderId="13" xfId="3" applyBorder="1" applyAlignment="1">
      <alignment horizontal="center" vertical="top" wrapText="1"/>
    </xf>
    <xf numFmtId="0" fontId="4" fillId="0" borderId="8" xfId="3" applyFill="1" applyBorder="1" applyAlignment="1">
      <alignment horizontal="center" vertical="top" wrapText="1"/>
    </xf>
    <xf numFmtId="0" fontId="4" fillId="0" borderId="10" xfId="3" applyFill="1" applyBorder="1" applyAlignment="1">
      <alignment horizontal="center" vertical="top" wrapText="1"/>
    </xf>
    <xf numFmtId="0" fontId="36" fillId="0" borderId="5" xfId="3" applyFont="1" applyBorder="1" applyAlignment="1">
      <alignment horizontal="center" vertical="center" wrapText="1"/>
    </xf>
    <xf numFmtId="0" fontId="36" fillId="0" borderId="7" xfId="3" applyFont="1" applyBorder="1" applyAlignment="1">
      <alignment horizontal="center" vertical="center" wrapText="1"/>
    </xf>
    <xf numFmtId="0" fontId="4" fillId="2" borderId="16" xfId="3" applyFill="1" applyBorder="1" applyAlignment="1">
      <alignment horizontal="center" vertical="top" wrapText="1"/>
    </xf>
    <xf numFmtId="0" fontId="4" fillId="2" borderId="18" xfId="3" applyFill="1" applyBorder="1" applyAlignment="1">
      <alignment horizontal="center" vertical="top" wrapText="1"/>
    </xf>
    <xf numFmtId="0" fontId="4" fillId="2" borderId="11" xfId="3" applyFill="1" applyBorder="1" applyAlignment="1">
      <alignment horizontal="center" vertical="top" wrapText="1"/>
    </xf>
    <xf numFmtId="0" fontId="4" fillId="2" borderId="13" xfId="3" applyFill="1" applyBorder="1" applyAlignment="1">
      <alignment horizontal="center" vertical="top" wrapText="1"/>
    </xf>
    <xf numFmtId="0" fontId="9" fillId="0" borderId="8" xfId="3" applyFont="1" applyBorder="1" applyAlignment="1">
      <alignment horizontal="center" vertical="center" wrapText="1"/>
    </xf>
    <xf numFmtId="0" fontId="9" fillId="0" borderId="9" xfId="3" applyFont="1" applyBorder="1" applyAlignment="1">
      <alignment horizontal="center" vertical="center" wrapText="1"/>
    </xf>
    <xf numFmtId="0" fontId="9" fillId="0" borderId="10" xfId="3" applyFont="1" applyBorder="1" applyAlignment="1">
      <alignment horizontal="center" vertical="center" wrapText="1"/>
    </xf>
    <xf numFmtId="0" fontId="9" fillId="2" borderId="8" xfId="3" applyFont="1" applyFill="1" applyBorder="1" applyAlignment="1">
      <alignment horizontal="center" vertical="center" wrapText="1"/>
    </xf>
    <xf numFmtId="0" fontId="9" fillId="2" borderId="9" xfId="3" applyFont="1" applyFill="1" applyBorder="1" applyAlignment="1">
      <alignment horizontal="center" vertical="center" wrapText="1"/>
    </xf>
    <xf numFmtId="0" fontId="9" fillId="2" borderId="10" xfId="3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36" fillId="0" borderId="6" xfId="3" applyFont="1" applyBorder="1" applyAlignment="1">
      <alignment horizontal="center" vertical="center" wrapText="1"/>
    </xf>
    <xf numFmtId="0" fontId="4" fillId="2" borderId="14" xfId="3" applyFill="1" applyBorder="1" applyAlignment="1">
      <alignment horizontal="center" vertical="top" wrapText="1"/>
    </xf>
    <xf numFmtId="0" fontId="4" fillId="2" borderId="15" xfId="3" applyFill="1" applyBorder="1" applyAlignment="1">
      <alignment horizontal="center" vertical="top" wrapText="1"/>
    </xf>
    <xf numFmtId="0" fontId="36" fillId="2" borderId="8" xfId="3" applyFont="1" applyFill="1" applyBorder="1" applyAlignment="1">
      <alignment horizontal="center" vertical="center" wrapText="1"/>
    </xf>
    <xf numFmtId="0" fontId="36" fillId="2" borderId="10" xfId="3" applyFont="1" applyFill="1" applyBorder="1" applyAlignment="1">
      <alignment horizontal="center" vertical="center" wrapText="1"/>
    </xf>
    <xf numFmtId="0" fontId="4" fillId="2" borderId="16" xfId="3" applyFill="1" applyBorder="1" applyAlignment="1">
      <alignment horizontal="center" vertical="center" wrapText="1"/>
    </xf>
    <xf numFmtId="0" fontId="4" fillId="2" borderId="18" xfId="3" applyFill="1" applyBorder="1" applyAlignment="1">
      <alignment horizontal="center" vertical="center" wrapText="1"/>
    </xf>
    <xf numFmtId="0" fontId="4" fillId="2" borderId="14" xfId="3" applyFill="1" applyBorder="1" applyAlignment="1">
      <alignment horizontal="center" vertical="center" wrapText="1"/>
    </xf>
    <xf numFmtId="0" fontId="4" fillId="2" borderId="15" xfId="3" applyFill="1" applyBorder="1" applyAlignment="1">
      <alignment horizontal="center" vertical="center" wrapText="1"/>
    </xf>
    <xf numFmtId="0" fontId="4" fillId="0" borderId="5" xfId="3" applyBorder="1" applyAlignment="1">
      <alignment horizontal="center" vertical="top" wrapText="1"/>
    </xf>
    <xf numFmtId="0" fontId="4" fillId="0" borderId="6" xfId="3" applyBorder="1" applyAlignment="1">
      <alignment horizontal="center" vertical="top" wrapText="1"/>
    </xf>
    <xf numFmtId="0" fontId="4" fillId="0" borderId="7" xfId="3" applyBorder="1" applyAlignment="1">
      <alignment horizontal="center" vertical="top" wrapText="1"/>
    </xf>
    <xf numFmtId="0" fontId="4" fillId="2" borderId="8" xfId="3" applyFill="1" applyBorder="1" applyAlignment="1">
      <alignment horizontal="center" vertical="center" wrapText="1"/>
    </xf>
    <xf numFmtId="0" fontId="4" fillId="2" borderId="10" xfId="3" applyFill="1" applyBorder="1" applyAlignment="1">
      <alignment horizontal="center" vertical="center" wrapText="1"/>
    </xf>
    <xf numFmtId="0" fontId="4" fillId="0" borderId="5" xfId="3" applyBorder="1" applyAlignment="1">
      <alignment horizontal="center" vertical="center" wrapText="1"/>
    </xf>
    <xf numFmtId="0" fontId="4" fillId="0" borderId="7" xfId="3" applyBorder="1" applyAlignment="1">
      <alignment horizontal="center" vertical="center" wrapText="1"/>
    </xf>
    <xf numFmtId="0" fontId="36" fillId="2" borderId="16" xfId="3" applyFont="1" applyFill="1" applyBorder="1" applyAlignment="1">
      <alignment horizontal="center" vertical="center" wrapText="1"/>
    </xf>
    <xf numFmtId="0" fontId="36" fillId="2" borderId="18" xfId="3" applyFont="1" applyFill="1" applyBorder="1" applyAlignment="1">
      <alignment horizontal="center" vertical="center" wrapText="1"/>
    </xf>
    <xf numFmtId="0" fontId="36" fillId="2" borderId="11" xfId="3" applyFont="1" applyFill="1" applyBorder="1" applyAlignment="1">
      <alignment horizontal="center" vertical="center" wrapText="1"/>
    </xf>
    <xf numFmtId="0" fontId="36" fillId="2" borderId="13" xfId="3" applyFont="1" applyFill="1" applyBorder="1" applyAlignment="1">
      <alignment horizontal="center" vertical="center" wrapText="1"/>
    </xf>
    <xf numFmtId="0" fontId="9" fillId="0" borderId="8" xfId="3" applyFont="1" applyBorder="1" applyAlignment="1">
      <alignment horizontal="center" vertical="center"/>
    </xf>
    <xf numFmtId="0" fontId="9" fillId="0" borderId="9" xfId="3" applyFont="1" applyBorder="1" applyAlignment="1">
      <alignment horizontal="center" vertical="center"/>
    </xf>
    <xf numFmtId="0" fontId="9" fillId="0" borderId="10" xfId="3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4" fillId="2" borderId="34" xfId="3" applyFill="1" applyBorder="1" applyAlignment="1">
      <alignment horizontal="center" vertical="top" wrapText="1"/>
    </xf>
    <xf numFmtId="0" fontId="4" fillId="2" borderId="35" xfId="3" applyFill="1" applyBorder="1" applyAlignment="1">
      <alignment horizontal="center" vertical="top" wrapText="1"/>
    </xf>
    <xf numFmtId="0" fontId="4" fillId="0" borderId="5" xfId="3" applyFill="1" applyBorder="1" applyAlignment="1">
      <alignment horizontal="center" vertical="top" wrapText="1"/>
    </xf>
    <xf numFmtId="0" fontId="4" fillId="0" borderId="30" xfId="3" applyFill="1" applyBorder="1" applyAlignment="1">
      <alignment horizontal="center" vertical="top" wrapText="1"/>
    </xf>
    <xf numFmtId="0" fontId="4" fillId="0" borderId="16" xfId="3" applyFill="1" applyBorder="1" applyAlignment="1">
      <alignment horizontal="center" vertical="top" wrapText="1"/>
    </xf>
    <xf numFmtId="0" fontId="4" fillId="0" borderId="18" xfId="3" applyFill="1" applyBorder="1" applyAlignment="1">
      <alignment horizontal="center" vertical="top" wrapText="1"/>
    </xf>
    <xf numFmtId="0" fontId="4" fillId="0" borderId="32" xfId="3" applyFill="1" applyBorder="1" applyAlignment="1">
      <alignment horizontal="center" vertical="top" wrapText="1"/>
    </xf>
    <xf numFmtId="0" fontId="4" fillId="0" borderId="33" xfId="3" applyFill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top" wrapText="1"/>
    </xf>
    <xf numFmtId="0" fontId="10" fillId="0" borderId="29" xfId="0" applyFont="1" applyBorder="1" applyAlignment="1">
      <alignment horizontal="center" vertical="top" wrapText="1"/>
    </xf>
    <xf numFmtId="0" fontId="10" fillId="0" borderId="30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5" xfId="0" applyFont="1" applyBorder="1" applyAlignment="1">
      <alignment horizontal="left" vertical="top" wrapText="1" indent="1"/>
    </xf>
    <xf numFmtId="0" fontId="1" fillId="0" borderId="5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 indent="1"/>
    </xf>
    <xf numFmtId="0" fontId="1" fillId="0" borderId="5" xfId="0" applyFont="1" applyBorder="1" applyAlignment="1">
      <alignment horizontal="center" vertical="top" wrapText="1"/>
    </xf>
    <xf numFmtId="0" fontId="1" fillId="0" borderId="30" xfId="0" applyFont="1" applyBorder="1" applyAlignment="1">
      <alignment horizontal="left" vertical="top" wrapText="1" indent="1"/>
    </xf>
    <xf numFmtId="0" fontId="1" fillId="0" borderId="30" xfId="0" applyFont="1" applyBorder="1" applyAlignment="1">
      <alignment horizontal="center" vertical="top" wrapText="1"/>
    </xf>
    <xf numFmtId="0" fontId="1" fillId="0" borderId="3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5" fontId="9" fillId="7" borderId="6" xfId="0" applyNumberFormat="1" applyFont="1" applyFill="1" applyBorder="1" applyAlignment="1">
      <alignment vertical="center" wrapText="1"/>
    </xf>
    <xf numFmtId="0" fontId="1" fillId="0" borderId="7" xfId="0" applyFont="1" applyBorder="1" applyAlignment="1">
      <alignment horizontal="left" vertical="top" wrapText="1" indent="1"/>
    </xf>
    <xf numFmtId="0" fontId="1" fillId="0" borderId="7" xfId="0" applyFont="1" applyBorder="1" applyAlignment="1">
      <alignment horizontal="left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left" vertical="top" wrapText="1" inden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top" wrapText="1" indent="1"/>
    </xf>
    <xf numFmtId="0" fontId="1" fillId="0" borderId="0" xfId="0" applyFont="1" applyAlignment="1">
      <alignment vertical="top" wrapText="1"/>
    </xf>
    <xf numFmtId="0" fontId="1" fillId="2" borderId="0" xfId="0" applyFont="1" applyFill="1" applyAlignment="1">
      <alignment vertical="top" wrapText="1"/>
    </xf>
    <xf numFmtId="166" fontId="1" fillId="0" borderId="0" xfId="0" applyNumberFormat="1" applyFont="1" applyAlignment="1">
      <alignment vertical="center" wrapText="1"/>
    </xf>
    <xf numFmtId="0" fontId="1" fillId="0" borderId="5" xfId="0" applyFont="1" applyFill="1" applyBorder="1" applyAlignment="1">
      <alignment horizontal="left" vertical="top" wrapText="1" indent="1"/>
    </xf>
    <xf numFmtId="0" fontId="1" fillId="0" borderId="5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</cellXfs>
  <cellStyles count="8">
    <cellStyle name="A4 Small 210 x 297 mm" xfId="4" xr:uid="{00000000-0005-0000-0000-000000000000}"/>
    <cellStyle name="Dziesiętny" xfId="1" builtinId="3"/>
    <cellStyle name="Hiperłącze" xfId="3" builtinId="8"/>
    <cellStyle name="Nagłówek 4" xfId="7" builtinId="19"/>
    <cellStyle name="Normal 2" xfId="2" xr:uid="{00000000-0005-0000-0000-000004000000}"/>
    <cellStyle name="Normal_2011 Sirocco Distribution Price List Mayflex - September Issue 1" xfId="6" xr:uid="{00000000-0005-0000-0000-000005000000}"/>
    <cellStyle name="Normal_Intercompany price list Version 2 June 2012" xfId="5" xr:uid="{00000000-0005-0000-0000-000006000000}"/>
    <cellStyle name="Normalny" xfId="0" builtinId="0"/>
  </cellStyles>
  <dxfs count="81">
    <dxf>
      <numFmt numFmtId="167" formatCode="_-[$€-2]\ * #,##0.00_-;\-[$€-2]\ * #,##0.00_-;_-[$€-2]\ * &quot;-&quot;??_-;_-@_-"/>
      <fill>
        <patternFill patternType="solid">
          <fgColor indexed="64"/>
          <bgColor theme="5"/>
        </patternFill>
      </fill>
      <alignment horizontal="general" vertical="bottom" textRotation="0" wrapText="0" indent="0" justifyLastLine="0" shrinkToFit="0" readingOrder="0"/>
    </dxf>
    <dxf>
      <numFmt numFmtId="168" formatCode="_-[$€-2]\ * #,##0.0000_-;\-[$€-2]\ * #,##0.0000_-;_-[$€-2]\ * &quot;-&quot;????_-;_-@_-"/>
      <fill>
        <patternFill patternType="solid">
          <fgColor indexed="64"/>
          <bgColor theme="5"/>
        </patternFill>
      </fill>
      <alignment horizontal="general" vertical="bottom" textRotation="0" wrapText="0" indent="0" justifyLastLine="0" shrinkToFit="0" readingOrder="0"/>
    </dxf>
    <dxf>
      <font>
        <u val="none"/>
        <color theme="10"/>
      </font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170" formatCode="_-[$€-2]\ * #,##0.00_ ;_-[$€-2]\ * \-#,##0.00\ ;_-[$€-2]\ * &quot;-&quot;??_ ;_-@_ "/>
      <fill>
        <patternFill patternType="solid">
          <fgColor indexed="64"/>
          <bgColor theme="5"/>
        </patternFill>
      </fill>
      <alignment horizontal="general" vertical="bottom" textRotation="0" wrapText="0" indent="0" justifyLastLine="0" shrinkToFit="0" readingOrder="0"/>
    </dxf>
    <dxf>
      <numFmt numFmtId="168" formatCode="_-[$€-2]\ * #,##0.0000_-;\-[$€-2]\ * #,##0.0000_-;_-[$€-2]\ * &quot;-&quot;????_-;_-@_-"/>
      <fill>
        <patternFill patternType="solid">
          <fgColor indexed="64"/>
          <bgColor theme="5"/>
        </patternFill>
      </fill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167" formatCode="_-[$€-2]\ * #,##0.00_-;\-[$€-2]\ * #,##0.00_-;_-[$€-2]\ * &quot;-&quot;??_-;_-@_-"/>
      <fill>
        <patternFill patternType="solid">
          <fgColor indexed="64"/>
          <bgColor theme="5"/>
        </patternFill>
      </fill>
      <alignment horizontal="general" vertical="bottom" textRotation="0" wrapText="0" indent="0" justifyLastLine="0" shrinkToFit="0" readingOrder="0"/>
    </dxf>
    <dxf>
      <numFmt numFmtId="168" formatCode="_-[$€-2]\ * #,##0.0000_-;\-[$€-2]\ * #,##0.0000_-;_-[$€-2]\ * &quot;-&quot;????_-;_-@_-"/>
      <fill>
        <patternFill patternType="solid">
          <fgColor indexed="64"/>
          <bgColor theme="5"/>
        </patternFill>
      </fill>
      <alignment horizontal="general" vertical="bottom" textRotation="0" wrapText="0" indent="0" justifyLastLine="0" shrinkToFit="0" readingOrder="0"/>
    </dxf>
    <dxf>
      <font>
        <u val="none"/>
        <color theme="10"/>
      </font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167" formatCode="_-[$€-2]\ * #,##0.00_-;\-[$€-2]\ * #,##0.00_-;_-[$€-2]\ * &quot;-&quot;??_-;_-@_-"/>
      <fill>
        <patternFill patternType="solid">
          <fgColor indexed="64"/>
          <bgColor theme="5"/>
        </patternFill>
      </fill>
      <alignment horizontal="general" vertical="bottom" textRotation="0" wrapText="0" indent="0" justifyLastLine="0" shrinkToFit="0" readingOrder="0"/>
    </dxf>
    <dxf>
      <numFmt numFmtId="168" formatCode="_-[$€-2]\ * #,##0.0000_-;\-[$€-2]\ * #,##0.0000_-;_-[$€-2]\ * &quot;-&quot;????_-;_-@_-"/>
      <fill>
        <patternFill patternType="solid">
          <fgColor indexed="64"/>
          <bgColor theme="5"/>
        </patternFill>
      </fill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167" formatCode="_-[$€-2]\ * #,##0.00_-;\-[$€-2]\ * #,##0.00_-;_-[$€-2]\ * &quot;-&quot;??_-;_-@_-"/>
      <fill>
        <patternFill patternType="solid">
          <fgColor indexed="64"/>
          <bgColor theme="5"/>
        </patternFill>
      </fill>
      <alignment horizontal="general" vertical="bottom" textRotation="0" wrapText="0" indent="0" justifyLastLine="0" shrinkToFit="0" readingOrder="0"/>
    </dxf>
    <dxf>
      <numFmt numFmtId="168" formatCode="_-[$€-2]\ * #,##0.0000_-;\-[$€-2]\ * #,##0.0000_-;_-[$€-2]\ * &quot;-&quot;????_-;_-@_-"/>
      <fill>
        <patternFill patternType="solid">
          <fgColor indexed="64"/>
          <bgColor theme="5"/>
        </patternFill>
      </fill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Light16">
    <tableStyle name="TableStyleQueryPreview" pivot="0" count="3" xr9:uid="{00000000-0011-0000-FFFF-FFFF00000000}">
      <tableStyleElement type="wholeTable" dxfId="80"/>
      <tableStyleElement type="headerRow" dxfId="79"/>
      <tableStyleElement type="firstRowStripe" dxfId="78"/>
    </tableStyle>
    <tableStyle name="TableStyleQueryResult" pivot="0" count="3" xr9:uid="{00000000-0011-0000-FFFF-FFFF01000000}">
      <tableStyleElement type="wholeTable" dxfId="77"/>
      <tableStyleElement type="headerRow" dxfId="76"/>
      <tableStyleElement type="firstRowStripe" dxfId="75"/>
    </tableStyle>
  </tableStyles>
  <colors>
    <mruColors>
      <color rgb="FFF7941D"/>
      <color rgb="FFFFFFEF"/>
      <color rgb="FFFFFFCC"/>
      <color rgb="FF9999FF"/>
      <color rgb="FFFFF2CC"/>
      <color rgb="FFFF9900"/>
      <color rgb="FFF25A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61590</xdr:colOff>
      <xdr:row>1</xdr:row>
      <xdr:rowOff>111683</xdr:rowOff>
    </xdr:from>
    <xdr:to>
      <xdr:col>7</xdr:col>
      <xdr:colOff>589275</xdr:colOff>
      <xdr:row>3</xdr:row>
      <xdr:rowOff>92633</xdr:rowOff>
    </xdr:to>
    <xdr:pic>
      <xdr:nvPicPr>
        <xdr:cNvPr id="29" name="logofibrainD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2190" y="359333"/>
          <a:ext cx="3589020" cy="731520"/>
        </a:xfrm>
        <a:prstGeom prst="rect">
          <a:avLst/>
        </a:prstGeom>
      </xdr:spPr>
    </xdr:pic>
    <xdr:clientData/>
  </xdr:twoCellAnchor>
  <xdr:twoCellAnchor>
    <xdr:from>
      <xdr:col>3</xdr:col>
      <xdr:colOff>358589</xdr:colOff>
      <xdr:row>1</xdr:row>
      <xdr:rowOff>141942</xdr:rowOff>
    </xdr:from>
    <xdr:to>
      <xdr:col>6</xdr:col>
      <xdr:colOff>0</xdr:colOff>
      <xdr:row>5</xdr:row>
      <xdr:rowOff>131269</xdr:rowOff>
    </xdr:to>
    <xdr:pic>
      <xdr:nvPicPr>
        <xdr:cNvPr id="30" name="logoelmatD" hidden="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8789" y="389592"/>
          <a:ext cx="1470211" cy="1446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358589</xdr:colOff>
      <xdr:row>1</xdr:row>
      <xdr:rowOff>141942</xdr:rowOff>
    </xdr:from>
    <xdr:to>
      <xdr:col>6</xdr:col>
      <xdr:colOff>0</xdr:colOff>
      <xdr:row>5</xdr:row>
      <xdr:rowOff>131269</xdr:rowOff>
    </xdr:to>
    <xdr:pic>
      <xdr:nvPicPr>
        <xdr:cNvPr id="31" name="logoelmatD" hidden="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8789" y="389592"/>
          <a:ext cx="1470211" cy="1446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neZewnętrzne_1" connectionId="1" xr16:uid="{00000000-0016-0000-0300-000000000000}" autoFormatId="0" applyNumberFormats="0" applyBorderFormats="0" applyFontFormats="1" applyPatternFormats="1" applyAlignmentFormats="0" applyWidthHeightFormats="0">
  <queryTableRefresh preserveSortFilterLayout="0" nextId="16">
    <queryTableFields count="15">
      <queryTableField id="1" name="Product type" tableColumnId="1"/>
      <queryTableField id="2" name="Product code" tableColumnId="2"/>
      <queryTableField id="3" name="Product Name (EN)" tableColumnId="3"/>
      <queryTableField id="4" name="Datasheet (EN)" tableColumnId="4"/>
      <queryTableField id="5" name="Quantity" tableColumnId="5"/>
      <queryTableField id="6" name="Unit" tableColumnId="6"/>
      <queryTableField id="7" name="1pcs price EUR" tableColumnId="7"/>
      <queryTableField id="8" name="Total  EUR" tableColumnId="8"/>
      <queryTableField id="9" name="Package _x000a_Type" tableColumnId="9"/>
      <queryTableField id="10" name="1pcs _x000a_packing _x000a_dimensions _x000a_(mm)" tableColumnId="10"/>
      <queryTableField id="11" name="1pcs - _x000a_Weight_x000a_(kg)" tableColumnId="11"/>
      <queryTableField id="12" name="Collective _x000a_packaging _x000a_(pcs inside)" tableColumnId="12"/>
      <queryTableField id="13" name="Collective _x000a_packaging _x000a_dimensions _x000a_(cm)" tableColumnId="13"/>
      <queryTableField id="14" name="Collective - _x000a_Weight _x000a_(kg)" tableColumnId="14"/>
      <queryTableField id="15" name="Warehouse" tableColumnId="15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neZewnętrzne_1" connectionId="5" xr16:uid="{00000000-0016-0000-0400-000001000000}" autoFormatId="0" applyNumberFormats="0" applyBorderFormats="0" applyFontFormats="1" applyPatternFormats="1" applyAlignmentFormats="0" applyWidthHeightFormats="0">
  <queryTableRefresh preserveSortFilterLayout="0" nextId="13">
    <queryTableFields count="12">
      <queryTableField id="1" name="Product type" tableColumnId="1"/>
      <queryTableField id="2" name="Product code" tableColumnId="2"/>
      <queryTableField id="3" name="Product Name (EN)" tableColumnId="3"/>
      <queryTableField id="4" name="Datasheet (EN)" tableColumnId="4"/>
      <queryTableField id="5" name="Quantity" tableColumnId="5"/>
      <queryTableField id="6" name="Unit" tableColumnId="6"/>
      <queryTableField id="7" name="1pcs price EUR" tableColumnId="7"/>
      <queryTableField id="8" name="Total EUR" tableColumnId="8"/>
      <queryTableField id="9" name="Package _x000a_Type" tableColumnId="9"/>
      <queryTableField id="10" name="1pcs packing _x000a_dimensions _x000a_(mm)" tableColumnId="10"/>
      <queryTableField id="11" name="1pcs - _x000a_Weight_x000a_(kg)" tableColumnId="11"/>
      <queryTableField id="12" name="Warehouse" tableColumnId="12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neZewnętrzne_1" connectionId="4" xr16:uid="{00000000-0016-0000-0500-000002000000}" autoFormatId="0" applyNumberFormats="0" applyBorderFormats="0" applyFontFormats="1" applyPatternFormats="1" applyAlignmentFormats="0" applyWidthHeightFormats="0">
  <queryTableRefresh preserveSortFilterLayout="0" nextId="16">
    <queryTableFields count="15">
      <queryTableField id="1" name="Product type" tableColumnId="1"/>
      <queryTableField id="2" name="Product code" tableColumnId="2"/>
      <queryTableField id="3" name="Product Name (EN)" tableColumnId="3"/>
      <queryTableField id="4" name="Datasheet (EN)" tableColumnId="4"/>
      <queryTableField id="5" name="Quantity" tableColumnId="5"/>
      <queryTableField id="6" name="Unit" tableColumnId="6"/>
      <queryTableField id="7" name="1pcs price EUR" tableColumnId="7"/>
      <queryTableField id="8" name="Total  EUR" tableColumnId="8"/>
      <queryTableField id="9" name="Package _x000a_Type" tableColumnId="9"/>
      <queryTableField id="10" name="1pcs _x000a_packing _x000a_dimensions _x000a_(mm)" tableColumnId="10"/>
      <queryTableField id="11" name="1pcs - _x000a_Weight_x000a_(kg)" tableColumnId="11"/>
      <queryTableField id="12" name="Collective _x000a_packaging _x000a_(pcs inside)" tableColumnId="12"/>
      <queryTableField id="13" name="Collective _x000a_packaging _x000a_dimensions _x000a_(cm)" tableColumnId="13"/>
      <queryTableField id="14" name="Collective - _x000a_Weight _x000a_(kg)" tableColumnId="14"/>
      <queryTableField id="15" name="Warehouse" tableColumnId="15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neZewnętrzne_1" connectionId="3" xr16:uid="{00000000-0016-0000-0600-000003000000}" autoFormatId="0" applyNumberFormats="0" applyBorderFormats="0" applyFontFormats="1" applyPatternFormats="1" applyAlignmentFormats="0" applyWidthHeightFormats="0">
  <queryTableRefresh preserveSortFilterLayout="0" nextId="13">
    <queryTableFields count="12">
      <queryTableField id="1" name="Product type" tableColumnId="1"/>
      <queryTableField id="2" name="Product code" tableColumnId="2"/>
      <queryTableField id="3" name="Product Name (EN)" tableColumnId="3"/>
      <queryTableField id="4" name="Datasheet (EN)" tableColumnId="4"/>
      <queryTableField id="5" name="Quantity" tableColumnId="5"/>
      <queryTableField id="6" name="Unit" tableColumnId="6"/>
      <queryTableField id="7" name="1pcs price EUR" tableColumnId="7"/>
      <queryTableField id="8" name="Total  EUR" tableColumnId="8"/>
      <queryTableField id="9" name="Package _x000a_Type" tableColumnId="9"/>
      <queryTableField id="10" name="1pcs _x000a_packing _x000a_dimensions _x000a_(mm)" tableColumnId="10"/>
      <queryTableField id="11" name="1pcs - _x000a_Weight_x000a_(kg)" tableColumnId="11"/>
      <queryTableField id="12" name="Warehouse" tableColumnId="12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neZewnętrzne_1" connectionId="2" xr16:uid="{00000000-0016-0000-0700-000004000000}" autoFormatId="0" applyNumberFormats="0" applyBorderFormats="0" applyFontFormats="1" applyPatternFormats="1" applyAlignmentFormats="0" applyWidthHeightFormats="0">
  <queryTableRefresh preserveSortFilterLayout="0" nextId="12">
    <queryTableFields count="11">
      <queryTableField id="1" name="Product type" tableColumnId="1"/>
      <queryTableField id="2" name="Product code" tableColumnId="2"/>
      <queryTableField id="3" name="Product Name (EN)" tableColumnId="3"/>
      <queryTableField id="4" name="Datasheet (EN)" tableColumnId="4"/>
      <queryTableField id="5" name="Quantity" tableColumnId="5"/>
      <queryTableField id="6" name="Unit" tableColumnId="6"/>
      <queryTableField id="7" name="1pcs price EUR" tableColumnId="7"/>
      <queryTableField id="8" name="Total  EUR" tableColumnId="8"/>
      <queryTableField id="9" name="Package _x000a_Type" tableColumnId="9"/>
      <queryTableField id="10" name="1pcs - _x000a_Weight_x000a_(kg)" tableColumnId="10"/>
      <queryTableField id="11" name="Warehouse" tableColumnId="11"/>
    </queryTableFields>
  </queryTableRefresh>
</queryTable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71:A82" totalsRowShown="0">
  <autoFilter ref="A71:A82" xr:uid="{00000000-0009-0000-0100-000003000000}"/>
  <tableColumns count="1">
    <tableColumn id="1" xr3:uid="{00000000-0010-0000-0000-000001000000}" name="Categories/Microducts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4" displayName="Table4" ref="C71:C74" totalsRowShown="0">
  <autoFilter ref="C71:C74" xr:uid="{00000000-0009-0000-0100-000004000000}"/>
  <tableColumns count="1">
    <tableColumn id="1" xr3:uid="{00000000-0010-0000-0100-000001000000}" name="Type of tube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2000000}" name="Active_Devices" displayName="Active_Devices" ref="A1:O20" tableType="queryTable" totalsRowShown="0" headerRowDxfId="74" dataDxfId="73">
  <autoFilter ref="A1:O20" xr:uid="{00000000-000C-0000-FFFF-FFFF02000000}"/>
  <tableColumns count="15">
    <tableColumn id="1" xr3:uid="{E8B9D428-644C-4673-9263-6DFBB8458835}" uniqueName="1" name="Product type" queryTableFieldId="1" dataDxfId="53"/>
    <tableColumn id="2" xr3:uid="{6593FB57-74F6-42A5-8B6C-321686389287}" uniqueName="2" name="Product code" queryTableFieldId="2" dataDxfId="64"/>
    <tableColumn id="3" xr3:uid="{702AD6E2-C3D6-4C76-8116-9C441FC5E822}" uniqueName="3" name="Product Name (EN)" queryTableFieldId="3" dataDxfId="63"/>
    <tableColumn id="4" xr3:uid="{0E846842-749D-4E94-AB83-445104C4F71D}" uniqueName="4" name="Datasheet (EN)" queryTableFieldId="4" dataDxfId="52" dataCellStyle="Hiperłącze"/>
    <tableColumn id="5" xr3:uid="{79519666-F695-4DA5-A83A-2FB238DF2CFE}" uniqueName="5" name="Quantity" queryTableFieldId="5" dataDxfId="62"/>
    <tableColumn id="6" xr3:uid="{DC04E583-0511-4E68-ACEE-2980153282B5}" uniqueName="6" name="Unit" queryTableFieldId="6" dataDxfId="61"/>
    <tableColumn id="7" xr3:uid="{EB6826FA-0E60-43D9-8056-1CE6FB90C8B8}" uniqueName="7" name="1pcs price EUR" queryTableFieldId="7" dataDxfId="51"/>
    <tableColumn id="8" xr3:uid="{0B548E72-DE88-48A8-81F7-E96933F67A17}" uniqueName="8" name="Total  EUR" queryTableFieldId="8" dataDxfId="50"/>
    <tableColumn id="9" xr3:uid="{1105F800-E1CF-468F-9D95-6A918D4EE2D8}" uniqueName="9" name="Package _x000a_Type" queryTableFieldId="9" dataDxfId="60"/>
    <tableColumn id="10" xr3:uid="{533A6729-B9DC-49AE-AA09-329238F91149}" uniqueName="10" name="1pcs _x000a_packing _x000a_dimensions _x000a_(mm)" queryTableFieldId="10" dataDxfId="59"/>
    <tableColumn id="11" xr3:uid="{51963D80-DA23-470A-BDE6-C54364397960}" uniqueName="11" name="1pcs - _x000a_Weight_x000a_(kg)" queryTableFieldId="11" dataDxfId="58"/>
    <tableColumn id="12" xr3:uid="{7C3E13BA-DC2C-4119-AF8D-667EE9AD67BB}" uniqueName="12" name="Collective _x000a_packaging _x000a_(pcs inside)" queryTableFieldId="12" dataDxfId="57"/>
    <tableColumn id="13" xr3:uid="{6B78131A-0CCD-4D27-BF28-ACE74D873781}" uniqueName="13" name="Collective _x000a_packaging _x000a_dimensions _x000a_(cm)" queryTableFieldId="13" dataDxfId="56"/>
    <tableColumn id="14" xr3:uid="{40FF4579-15EA-424A-BDCC-2BB14DC17441}" uniqueName="14" name="Collective - _x000a_Weight _x000a_(kg)" queryTableFieldId="14" dataDxfId="55"/>
    <tableColumn id="15" xr3:uid="{FA8485D8-42EE-4A9D-B899-2551DE4160C6}" uniqueName="15" name="Warehouse" queryTableFieldId="15" dataDxfId="54"/>
  </tableColumns>
  <tableStyleInfo name="TableStyleMedium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PON" displayName="PON" ref="A1:L28" tableType="queryTable" totalsRowShown="0" headerRowDxfId="72" dataDxfId="71">
  <autoFilter ref="A1:L28" xr:uid="{00000000-000C-0000-FFFF-FFFF03000000}"/>
  <tableColumns count="12">
    <tableColumn id="1" xr3:uid="{C0504E88-5440-492D-892F-414A264CC247}" uniqueName="1" name="Product type" queryTableFieldId="1" dataDxfId="49"/>
    <tableColumn id="2" xr3:uid="{1ECFC348-4A4E-451A-82B1-0BDB3989743F}" uniqueName="2" name="Product code" queryTableFieldId="2" dataDxfId="48"/>
    <tableColumn id="3" xr3:uid="{3699DF7F-6A6B-4F76-916E-600AB7799B05}" uniqueName="3" name="Product Name (EN)" queryTableFieldId="3" dataDxfId="47"/>
    <tableColumn id="4" xr3:uid="{2A583F49-50F2-480E-AB18-2C2A7C859D6B}" uniqueName="4" name="Datasheet (EN)" queryTableFieldId="4" dataDxfId="40" dataCellStyle="Hiperłącze"/>
    <tableColumn id="5" xr3:uid="{0C6E06EB-505A-48FD-9F78-8C22BF67DD75}" uniqueName="5" name="Quantity" queryTableFieldId="5" dataDxfId="46"/>
    <tableColumn id="6" xr3:uid="{CCA0F4FF-82AA-40AE-B998-2FFC364D3A4C}" uniqueName="6" name="Unit" queryTableFieldId="6" dataDxfId="45"/>
    <tableColumn id="7" xr3:uid="{8C1CB01B-91DA-49C2-AADC-84B27022D274}" uniqueName="7" name="1pcs price EUR" queryTableFieldId="7" dataDxfId="39"/>
    <tableColumn id="8" xr3:uid="{5E923D2E-FFE8-41FC-A2DD-AAD0F9982626}" uniqueName="8" name="Total EUR" queryTableFieldId="8" dataDxfId="38"/>
    <tableColumn id="9" xr3:uid="{CDB57B70-E4C3-45D5-965D-3E40FD484E26}" uniqueName="9" name="Package _x000a_Type" queryTableFieldId="9" dataDxfId="44"/>
    <tableColumn id="10" xr3:uid="{EE7CB2FB-DE61-491C-83AB-9720F4B08504}" uniqueName="10" name="1pcs packing _x000a_dimensions _x000a_(mm)" queryTableFieldId="10" dataDxfId="43"/>
    <tableColumn id="11" xr3:uid="{76B91152-86AA-4D84-91CD-EB04D1BBAD4C}" uniqueName="11" name="1pcs - _x000a_Weight_x000a_(kg)" queryTableFieldId="11" dataDxfId="42"/>
    <tableColumn id="12" xr3:uid="{AF666FC7-7CAA-4C2A-98FB-87CA0792A049}" uniqueName="12" name="Warehouse" queryTableFieldId="12" dataDxfId="41"/>
  </tableColumns>
  <tableStyleInfo name="TableStyleMedium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Fibrain_DATA" displayName="Fibrain_DATA" ref="A1:O16" tableType="queryTable" totalsRowShown="0" headerRowDxfId="70" dataDxfId="69">
  <autoFilter ref="A1:O16" xr:uid="{00000000-000C-0000-FFFF-FFFF04000000}"/>
  <tableColumns count="15">
    <tableColumn id="1" xr3:uid="{CEFD8454-F9F1-4278-B5D5-DD239C9A43F4}" uniqueName="1" name="Product type" queryTableFieldId="1" dataDxfId="37"/>
    <tableColumn id="2" xr3:uid="{8FF6BE63-72C7-47B5-BC44-3DA49EE95B18}" uniqueName="2" name="Product code" queryTableFieldId="2" dataDxfId="36"/>
    <tableColumn id="3" xr3:uid="{30E211BF-A70D-490D-B643-F4B383BEB88A}" uniqueName="3" name="Product Name (EN)" queryTableFieldId="3" dataDxfId="35"/>
    <tableColumn id="4" xr3:uid="{E0C8824E-C84B-46EF-BF13-7625DF35784E}" uniqueName="4" name="Datasheet (EN)" queryTableFieldId="4" dataDxfId="25" dataCellStyle="Hiperłącze"/>
    <tableColumn id="5" xr3:uid="{CEE6C58A-D325-46E4-9493-C2C0903E2AE4}" uniqueName="5" name="Quantity" queryTableFieldId="5" dataDxfId="34"/>
    <tableColumn id="6" xr3:uid="{349E8F17-A57F-4AD1-9499-E35A2A4862AE}" uniqueName="6" name="Unit" queryTableFieldId="6" dataDxfId="33"/>
    <tableColumn id="7" xr3:uid="{127FC397-9537-4600-8830-3E4A6D9340DE}" uniqueName="7" name="1pcs price EUR" queryTableFieldId="7" dataDxfId="24"/>
    <tableColumn id="8" xr3:uid="{1157CCE3-145D-4010-A441-FA3C78E26564}" uniqueName="8" name="Total  EUR" queryTableFieldId="8" dataDxfId="23"/>
    <tableColumn id="9" xr3:uid="{049BF234-4816-4DB9-8984-2454645B2C39}" uniqueName="9" name="Package _x000a_Type" queryTableFieldId="9" dataDxfId="32"/>
    <tableColumn id="10" xr3:uid="{D1ADA692-1636-45DB-A22B-9A73AA1250CC}" uniqueName="10" name="1pcs _x000a_packing _x000a_dimensions _x000a_(mm)" queryTableFieldId="10" dataDxfId="31"/>
    <tableColumn id="11" xr3:uid="{24FD40AA-73F8-4920-9F3E-4516E254F265}" uniqueName="11" name="1pcs - _x000a_Weight_x000a_(kg)" queryTableFieldId="11" dataDxfId="30"/>
    <tableColumn id="12" xr3:uid="{1C2C0B0B-A049-49A7-A647-1D21FCD58841}" uniqueName="12" name="Collective _x000a_packaging _x000a_(pcs inside)" queryTableFieldId="12" dataDxfId="29"/>
    <tableColumn id="13" xr3:uid="{5212D714-10DC-4409-83E4-2B44E6820C42}" uniqueName="13" name="Collective _x000a_packaging _x000a_dimensions _x000a_(cm)" queryTableFieldId="13" dataDxfId="28"/>
    <tableColumn id="14" xr3:uid="{BAC450B5-BB2C-4896-9DDF-F158BBEA97FF}" uniqueName="14" name="Collective - _x000a_Weight _x000a_(kg)" queryTableFieldId="14" dataDxfId="27"/>
    <tableColumn id="15" xr3:uid="{0DE6695F-4D18-47E1-967F-9A966E2D81E3}" uniqueName="15" name="Warehouse" queryTableFieldId="15" dataDxfId="26"/>
  </tableColumns>
  <tableStyleInfo name="TableStyleMedium1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5000000}" name="Distribution_Fiber" displayName="Distribution_Fiber" ref="A1:L31" tableType="queryTable" totalsRowShown="0" headerRowDxfId="68" dataDxfId="67">
  <autoFilter ref="A1:L31" xr:uid="{00000000-000C-0000-FFFF-FFFF05000000}"/>
  <tableColumns count="12">
    <tableColumn id="1" xr3:uid="{A199C5E5-4AA3-43BF-B1BD-A5BD456504C1}" uniqueName="1" name="Product type" queryTableFieldId="1" dataDxfId="14"/>
    <tableColumn id="2" xr3:uid="{0B47EEF0-A8E5-4DD6-BACD-FF6E4EF64F04}" uniqueName="2" name="Product code" queryTableFieldId="2" dataDxfId="22"/>
    <tableColumn id="3" xr3:uid="{DCA4E5C7-9D47-4A11-995F-EF5EBDE3B236}" uniqueName="3" name="Product Name (EN)" queryTableFieldId="3" dataDxfId="21"/>
    <tableColumn id="4" xr3:uid="{73AB631A-C69A-401A-A604-5C823124259D}" uniqueName="4" name="Datasheet (EN)" queryTableFieldId="4" dataDxfId="13" dataCellStyle="Hiperłącze"/>
    <tableColumn id="5" xr3:uid="{3671A3F7-FCD0-4B7C-9BFE-6FA128210B6C}" uniqueName="5" name="Quantity" queryTableFieldId="5" dataDxfId="20"/>
    <tableColumn id="6" xr3:uid="{43CACFE0-79AC-4D71-BE91-BBC63878E26D}" uniqueName="6" name="Unit" queryTableFieldId="6" dataDxfId="19"/>
    <tableColumn id="7" xr3:uid="{F39ED350-E285-4D9C-A5CD-A1E0E70D569E}" uniqueName="7" name="1pcs price EUR" queryTableFieldId="7" dataDxfId="12"/>
    <tableColumn id="8" xr3:uid="{860A145E-C258-4579-B7F6-B6FE2E600E8F}" uniqueName="8" name="Total  EUR" queryTableFieldId="8" dataDxfId="11"/>
    <tableColumn id="9" xr3:uid="{F88E3FEC-7E84-4468-87D8-C6C9CFE2F7CE}" uniqueName="9" name="Package _x000a_Type" queryTableFieldId="9" dataDxfId="18"/>
    <tableColumn id="10" xr3:uid="{F22DD6EB-6400-4136-966E-A392E92D3A5D}" uniqueName="10" name="1pcs _x000a_packing _x000a_dimensions _x000a_(mm)" queryTableFieldId="10" dataDxfId="17"/>
    <tableColumn id="11" xr3:uid="{67980C98-424A-417E-89B2-3B186D46D0F6}" uniqueName="11" name="1pcs - _x000a_Weight_x000a_(kg)" queryTableFieldId="11" dataDxfId="16"/>
    <tableColumn id="12" xr3:uid="{D2D5D8E8-8036-4F25-8666-6DB9DD740026}" uniqueName="12" name="Warehouse" queryTableFieldId="12" dataDxfId="15"/>
  </tableColumns>
  <tableStyleInfo name="TableStyleMedium1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6000000}" name="Connectivity_Fiber" displayName="Connectivity_Fiber" ref="A1:K55" tableType="queryTable" totalsRowShown="0" headerRowDxfId="66" dataDxfId="65">
  <autoFilter ref="A1:K55" xr:uid="{00000000-000C-0000-FFFF-FFFF06000000}"/>
  <tableColumns count="11">
    <tableColumn id="1" xr3:uid="{438B2612-0FA0-43D8-AC91-291EEF924598}" uniqueName="1" name="Product type" queryTableFieldId="1" dataDxfId="10"/>
    <tableColumn id="2" xr3:uid="{F78CD9F2-F05A-4EF4-9BED-80026F312983}" uniqueName="2" name="Product code" queryTableFieldId="2" dataDxfId="9"/>
    <tableColumn id="3" xr3:uid="{93B34252-D639-471D-BD3E-DDB64CA42FA4}" uniqueName="3" name="Product Name (EN)" queryTableFieldId="3" dataDxfId="8"/>
    <tableColumn id="4" xr3:uid="{D4159134-2146-418A-BC47-0AEE663FAED8}" uniqueName="4" name="Datasheet (EN)" queryTableFieldId="4" dataDxfId="2" dataCellStyle="Hiperłącze"/>
    <tableColumn id="5" xr3:uid="{675D287B-7F8D-431F-91F4-B75F2BE54F52}" uniqueName="5" name="Quantity" queryTableFieldId="5" dataDxfId="7"/>
    <tableColumn id="6" xr3:uid="{181155F5-7906-4B3C-ABA5-DEAF0A19DF2D}" uniqueName="6" name="Unit" queryTableFieldId="6" dataDxfId="6"/>
    <tableColumn id="7" xr3:uid="{F1D75CC1-8528-49AE-BAEB-B6806411EC90}" uniqueName="7" name="1pcs price EUR" queryTableFieldId="7" dataDxfId="1"/>
    <tableColumn id="8" xr3:uid="{56F364E3-505D-44AF-855E-D12C2C5AFCD8}" uniqueName="8" name="Total  EUR" queryTableFieldId="8" dataDxfId="0"/>
    <tableColumn id="9" xr3:uid="{96559F94-0A6E-4AC5-B7A9-33CCA5F103A7}" uniqueName="9" name="Package _x000a_Type" queryTableFieldId="9" dataDxfId="5"/>
    <tableColumn id="10" xr3:uid="{E44DFEC1-7F26-48F1-BD6E-36D59B51955C}" uniqueName="10" name="1pcs - _x000a_Weight_x000a_(kg)" queryTableFieldId="10" dataDxfId="4"/>
    <tableColumn id="11" xr3:uid="{951B5DD4-4743-4AE7-9C42-D97684091B54}" uniqueName="11" name="Warehouse" queryTableFieldId="11" dataDxfId="3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cables.fibrain.com/produkt/pp-color-code,728.html" TargetMode="External"/><Relationship Id="rId21" Type="http://schemas.openxmlformats.org/officeDocument/2006/relationships/hyperlink" Target="https://cables.fibrain.com/uploads/produkty_rows/722/doc_en-61bb291bcc555.pdf?v38" TargetMode="External"/><Relationship Id="rId42" Type="http://schemas.openxmlformats.org/officeDocument/2006/relationships/hyperlink" Target="https://fibrain.com/product/mk-lxs6-duct-microcable/" TargetMode="External"/><Relationship Id="rId47" Type="http://schemas.openxmlformats.org/officeDocument/2006/relationships/hyperlink" Target="https://fibrain.com/wp-content/uploads/2022/06/DSH_Colors_CODE_C3C3.pdf" TargetMode="External"/><Relationship Id="rId63" Type="http://schemas.openxmlformats.org/officeDocument/2006/relationships/hyperlink" Target="https://fibrain.com/wp-content/uploads/2022/06/DSH_Colors_CODE_D1D1.pdf" TargetMode="External"/><Relationship Id="rId68" Type="http://schemas.openxmlformats.org/officeDocument/2006/relationships/hyperlink" Target="https://cables.fibrain.com/produkt/pp-color-code,728.html" TargetMode="External"/><Relationship Id="rId84" Type="http://schemas.openxmlformats.org/officeDocument/2006/relationships/hyperlink" Target="https://fibrain.com/wp-content/uploads/2022/06/DSH_Colors_CODE_TT-1.pdf" TargetMode="External"/><Relationship Id="rId89" Type="http://schemas.openxmlformats.org/officeDocument/2006/relationships/hyperlink" Target="https://cables.fibrain.com/produkt/pp-color-code,728.html" TargetMode="External"/><Relationship Id="rId16" Type="http://schemas.openxmlformats.org/officeDocument/2006/relationships/hyperlink" Target="https://cables.fibrain.com/produkt/ebm-color-code,739.html" TargetMode="External"/><Relationship Id="rId11" Type="http://schemas.openxmlformats.org/officeDocument/2006/relationships/hyperlink" Target="https://cables.fibrain.com/produkt/t-telecom-tube,546.html" TargetMode="External"/><Relationship Id="rId32" Type="http://schemas.openxmlformats.org/officeDocument/2006/relationships/hyperlink" Target="https://cables.fibrain.com/uploads/produkty_rows/720/doc_en-6156ef330c10d.pdf?v38" TargetMode="External"/><Relationship Id="rId37" Type="http://schemas.openxmlformats.org/officeDocument/2006/relationships/hyperlink" Target="https://fibrain.com/wp-content/uploads/2022/06/DSH_Colors_CODE_TT-1.pdf" TargetMode="External"/><Relationship Id="rId53" Type="http://schemas.openxmlformats.org/officeDocument/2006/relationships/hyperlink" Target="https://fibrain.com/wp-content/uploads/2022/06/DSH_Colors_CODE_TT-1.pdf" TargetMode="External"/><Relationship Id="rId58" Type="http://schemas.openxmlformats.org/officeDocument/2006/relationships/hyperlink" Target="https://fibrain.com/wp-content/uploads/2021/11/DSH_EXO-D0-LH_EN-1.pdf" TargetMode="External"/><Relationship Id="rId74" Type="http://schemas.openxmlformats.org/officeDocument/2006/relationships/hyperlink" Target="https://cables.fibrain.com/produkt/d-datacom,547.html" TargetMode="External"/><Relationship Id="rId79" Type="http://schemas.openxmlformats.org/officeDocument/2006/relationships/hyperlink" Target="https://fibrain.com/wp-content/uploads/2022/06/DSH_Colors_CODE_TT-1.pdf" TargetMode="External"/><Relationship Id="rId5" Type="http://schemas.openxmlformats.org/officeDocument/2006/relationships/hyperlink" Target="https://cables.fibrain.com/uploads/produkty_rows/324/doc_en-61657ab70ce09.pdf?v38" TargetMode="External"/><Relationship Id="rId90" Type="http://schemas.openxmlformats.org/officeDocument/2006/relationships/hyperlink" Target="https://fibrain.com/wp-content/uploads/2022/06/DSH_Colors_CODE_D.pdf" TargetMode="External"/><Relationship Id="rId95" Type="http://schemas.openxmlformats.org/officeDocument/2006/relationships/hyperlink" Target="https://cables.fibrain.com/produkt/pp-color-code,728.html" TargetMode="External"/><Relationship Id="rId22" Type="http://schemas.openxmlformats.org/officeDocument/2006/relationships/hyperlink" Target="https://cables.fibrain.com/uploads/produkty_rows/720/doc_en-61768a91eee7a.pdf?v38" TargetMode="External"/><Relationship Id="rId27" Type="http://schemas.openxmlformats.org/officeDocument/2006/relationships/hyperlink" Target="https://cables.fibrain.com/produkt/t-telecom-fiber,544.html" TargetMode="External"/><Relationship Id="rId43" Type="http://schemas.openxmlformats.org/officeDocument/2006/relationships/hyperlink" Target="https://fibrain.com/product/vc-dcy-flat-drop-cable/" TargetMode="External"/><Relationship Id="rId48" Type="http://schemas.openxmlformats.org/officeDocument/2006/relationships/hyperlink" Target="https://cables.fibrain.com/produkt/pp-color-code,728.html" TargetMode="External"/><Relationship Id="rId64" Type="http://schemas.openxmlformats.org/officeDocument/2006/relationships/hyperlink" Target="https://fibrain.com/wp-content/uploads/2022/06/DSH_Colors_CODE_TT-1.pdf" TargetMode="External"/><Relationship Id="rId69" Type="http://schemas.openxmlformats.org/officeDocument/2006/relationships/hyperlink" Target="https://cables.fibrain.com/produkt/pp-color-code,728.html" TargetMode="External"/><Relationship Id="rId80" Type="http://schemas.openxmlformats.org/officeDocument/2006/relationships/hyperlink" Target="https://cables.fibrain.com/uploads/produkty_rows/320/doc_en-6104029507690.pdf?v38" TargetMode="External"/><Relationship Id="rId85" Type="http://schemas.openxmlformats.org/officeDocument/2006/relationships/hyperlink" Target="https://fibrain.com/wp-content/uploads/2022/06/DSH_Colors_CODE_TT-1.pdf" TargetMode="External"/><Relationship Id="rId3" Type="http://schemas.openxmlformats.org/officeDocument/2006/relationships/hyperlink" Target="https://cables.fibrain.com/uploads/produkty_rows/320/doc_en-60475330698fa.pdf?v38" TargetMode="External"/><Relationship Id="rId12" Type="http://schemas.openxmlformats.org/officeDocument/2006/relationships/hyperlink" Target="https://cables.fibrain.com/produkt/pp-color-code,728.html" TargetMode="External"/><Relationship Id="rId17" Type="http://schemas.openxmlformats.org/officeDocument/2006/relationships/hyperlink" Target="https://cables.fibrain.com/produkt/y1d-color-code,746.html" TargetMode="External"/><Relationship Id="rId25" Type="http://schemas.openxmlformats.org/officeDocument/2006/relationships/hyperlink" Target="https://cables.fibrain.com/uploads/produkty_rows/721/doc_en-61768b080a257.pdf?v38" TargetMode="External"/><Relationship Id="rId33" Type="http://schemas.openxmlformats.org/officeDocument/2006/relationships/hyperlink" Target="https://cables.fibrain.com/produkt/i-color-code,726.html" TargetMode="External"/><Relationship Id="rId38" Type="http://schemas.openxmlformats.org/officeDocument/2006/relationships/hyperlink" Target="https://fibrain.com/wp-content/uploads/2022/06/DSH_Colors_CODE_TT-1.pdf" TargetMode="External"/><Relationship Id="rId46" Type="http://schemas.openxmlformats.org/officeDocument/2006/relationships/hyperlink" Target="https://fibrain.com/product/bdc-c0-lsoh-2000n-duct-cable/" TargetMode="External"/><Relationship Id="rId59" Type="http://schemas.openxmlformats.org/officeDocument/2006/relationships/hyperlink" Target="https://cables.fibrain.com/produkt/pp-color-code,728.html" TargetMode="External"/><Relationship Id="rId67" Type="http://schemas.openxmlformats.org/officeDocument/2006/relationships/hyperlink" Target="https://cables.fibrain.com/produkt/d-datacom,547.html" TargetMode="External"/><Relationship Id="rId20" Type="http://schemas.openxmlformats.org/officeDocument/2006/relationships/hyperlink" Target="https://cables.fibrain.com/uploads/produkty_rows/732/doc_en-6176929caf03c.pdf?v38" TargetMode="External"/><Relationship Id="rId41" Type="http://schemas.openxmlformats.org/officeDocument/2006/relationships/hyperlink" Target="https://fibrain.com/wp-content/uploads/2022/06/DSH_Colors_CODE_TT-1.pdf" TargetMode="External"/><Relationship Id="rId54" Type="http://schemas.openxmlformats.org/officeDocument/2006/relationships/hyperlink" Target="https://fibrain.com/product/bdc-c0-2000n-duct-cable/" TargetMode="External"/><Relationship Id="rId62" Type="http://schemas.openxmlformats.org/officeDocument/2006/relationships/hyperlink" Target="https://fibrain.com/product/mk-lxs7-duct-microcable-2/" TargetMode="External"/><Relationship Id="rId70" Type="http://schemas.openxmlformats.org/officeDocument/2006/relationships/hyperlink" Target="https://cables.fibrain.com/produkt/pp-color-code,728.html" TargetMode="External"/><Relationship Id="rId75" Type="http://schemas.openxmlformats.org/officeDocument/2006/relationships/hyperlink" Target="https://fibrain.com/wp-content/uploads/2022/06/DSH_Colors_CODE_D.pdf" TargetMode="External"/><Relationship Id="rId83" Type="http://schemas.openxmlformats.org/officeDocument/2006/relationships/hyperlink" Target="https://fibrain.com/wp-content/uploads/2022/06/DSH_Colors_CODE_TT-1.pdf" TargetMode="External"/><Relationship Id="rId88" Type="http://schemas.openxmlformats.org/officeDocument/2006/relationships/hyperlink" Target="https://cables.fibrain.com/produkt/pp-color-code,728.html" TargetMode="External"/><Relationship Id="rId91" Type="http://schemas.openxmlformats.org/officeDocument/2006/relationships/hyperlink" Target="https://cables.fibrain.com/produkt/pp-color-code,728.html" TargetMode="External"/><Relationship Id="rId96" Type="http://schemas.openxmlformats.org/officeDocument/2006/relationships/hyperlink" Target="https://cables.fibrain.com/produkt/pp-color-code,728.html" TargetMode="External"/><Relationship Id="rId1" Type="http://schemas.openxmlformats.org/officeDocument/2006/relationships/hyperlink" Target="http://fibrain.com/cooperation-with-fibrain,24.html" TargetMode="External"/><Relationship Id="rId6" Type="http://schemas.openxmlformats.org/officeDocument/2006/relationships/hyperlink" Target="https://cables.fibrain.com/uploads/produkty_rows/320/doc_en-6165795707965.pdf?v38" TargetMode="External"/><Relationship Id="rId15" Type="http://schemas.openxmlformats.org/officeDocument/2006/relationships/hyperlink" Target="https://cables.fibrain.com/produkt/t-telecom-fiber,544.html" TargetMode="External"/><Relationship Id="rId23" Type="http://schemas.openxmlformats.org/officeDocument/2006/relationships/hyperlink" Target="https://cables.fibrain.com/uploads/produkty_rows/720/doc_en-61768fea0dfd1.pdf?v38" TargetMode="External"/><Relationship Id="rId28" Type="http://schemas.openxmlformats.org/officeDocument/2006/relationships/hyperlink" Target="https://cables.fibrain.com/produkt/t-telecom-tube,546.html" TargetMode="External"/><Relationship Id="rId36" Type="http://schemas.openxmlformats.org/officeDocument/2006/relationships/hyperlink" Target="https://cables.fibrain.com/produkt/pp-color-code,728.html" TargetMode="External"/><Relationship Id="rId49" Type="http://schemas.openxmlformats.org/officeDocument/2006/relationships/hyperlink" Target="https://fibrain.com/wp-content/uploads/2022/06/DSH_Colors_CODE_D1D1.pdf" TargetMode="External"/><Relationship Id="rId57" Type="http://schemas.openxmlformats.org/officeDocument/2006/relationships/hyperlink" Target="https://fibrain.com/product/eac-ras-kabel-latwego-dostepu/" TargetMode="External"/><Relationship Id="rId10" Type="http://schemas.openxmlformats.org/officeDocument/2006/relationships/hyperlink" Target="https://cables.fibrain.com/produkt/d-datacom,547.html" TargetMode="External"/><Relationship Id="rId31" Type="http://schemas.openxmlformats.org/officeDocument/2006/relationships/hyperlink" Target="https://cables.fibrain.com/produkt/vv-color-code,730.html" TargetMode="External"/><Relationship Id="rId44" Type="http://schemas.openxmlformats.org/officeDocument/2006/relationships/hyperlink" Target="https://cables.fibrain.com/uploads/produkty_rows/722/doc_en-61b090c8e00e2.pdf?v38" TargetMode="External"/><Relationship Id="rId52" Type="http://schemas.openxmlformats.org/officeDocument/2006/relationships/hyperlink" Target="https://fibrain.com/wp-content/uploads/2022/06/DSH_Colors_CODE_TT-1.pdf" TargetMode="External"/><Relationship Id="rId60" Type="http://schemas.openxmlformats.org/officeDocument/2006/relationships/hyperlink" Target="https://fibrain.com/product/mk-lxs7-duct-microcable-2/" TargetMode="External"/><Relationship Id="rId65" Type="http://schemas.openxmlformats.org/officeDocument/2006/relationships/hyperlink" Target="https://fibrain.com/wp-content/uploads/2022/06/DSH_Colors_CODE_D.pdf" TargetMode="External"/><Relationship Id="rId73" Type="http://schemas.openxmlformats.org/officeDocument/2006/relationships/hyperlink" Target="https://cables.fibrain.com/produkt/pp-color-code,728.html" TargetMode="External"/><Relationship Id="rId78" Type="http://schemas.openxmlformats.org/officeDocument/2006/relationships/hyperlink" Target="https://fibrain.com/wp-content/uploads/2022/06/DSH_Colors_CODE_D1D1.pdf" TargetMode="External"/><Relationship Id="rId81" Type="http://schemas.openxmlformats.org/officeDocument/2006/relationships/hyperlink" Target="https://cables.fibrain.com/produkt/pp-color-code,728.html" TargetMode="External"/><Relationship Id="rId86" Type="http://schemas.openxmlformats.org/officeDocument/2006/relationships/hyperlink" Target="https://fibrain.com/product/aero-df03-flat-drop-cable/" TargetMode="External"/><Relationship Id="rId94" Type="http://schemas.openxmlformats.org/officeDocument/2006/relationships/hyperlink" Target="https://cables.fibrain.com/produkt/pp-color-code,728.html" TargetMode="External"/><Relationship Id="rId99" Type="http://schemas.openxmlformats.org/officeDocument/2006/relationships/hyperlink" Target="https://fibrain.com/wp-content/uploads/2022/06/DSH_Colors_CODE_TT-1.pdf" TargetMode="External"/><Relationship Id="rId4" Type="http://schemas.openxmlformats.org/officeDocument/2006/relationships/hyperlink" Target="https://cables.fibrain.com/uploads/produkty_rows/324/doc_en-61657ab710704.pdf?v38" TargetMode="External"/><Relationship Id="rId9" Type="http://schemas.openxmlformats.org/officeDocument/2006/relationships/hyperlink" Target="https://cables.fibrain.com/produkt/pp-color-code,728.html" TargetMode="External"/><Relationship Id="rId13" Type="http://schemas.openxmlformats.org/officeDocument/2006/relationships/hyperlink" Target="https://cables.fibrain.com/produkt/c3c3-color-code,733.html" TargetMode="External"/><Relationship Id="rId18" Type="http://schemas.openxmlformats.org/officeDocument/2006/relationships/hyperlink" Target="https://cables.fibrain.com/produkt/i-color-code,726.html" TargetMode="External"/><Relationship Id="rId39" Type="http://schemas.openxmlformats.org/officeDocument/2006/relationships/hyperlink" Target="https://fibrain.com/wp-content/uploads/2022/06/DSH_Colors_CODE_TT-1.pdf" TargetMode="External"/><Relationship Id="rId34" Type="http://schemas.openxmlformats.org/officeDocument/2006/relationships/hyperlink" Target="https://cables.fibrain.com/uploads/produkty_rows/722/doc_en-61769537dd0b1.pdf?v38" TargetMode="External"/><Relationship Id="rId50" Type="http://schemas.openxmlformats.org/officeDocument/2006/relationships/hyperlink" Target="https://fibrain.com/wp-content/uploads/2022/06/DSH_Colors_CODE_TT-1.pdf" TargetMode="External"/><Relationship Id="rId55" Type="http://schemas.openxmlformats.org/officeDocument/2006/relationships/hyperlink" Target="https://fibrain.com/wp-content/uploads/2022/06/DSH_Colors_CODE_D.pdf" TargetMode="External"/><Relationship Id="rId76" Type="http://schemas.openxmlformats.org/officeDocument/2006/relationships/hyperlink" Target="https://fibrain.com/wp-content/uploads/2022/06/DSH_Colors_CODE_D.pdf" TargetMode="External"/><Relationship Id="rId97" Type="http://schemas.openxmlformats.org/officeDocument/2006/relationships/hyperlink" Target="https://cables.fibrain.com/produkt/pp-color-code,728.html" TargetMode="External"/><Relationship Id="rId7" Type="http://schemas.openxmlformats.org/officeDocument/2006/relationships/hyperlink" Target="https://cables.fibrain.com/produkt/d-datacom,547.html" TargetMode="External"/><Relationship Id="rId71" Type="http://schemas.openxmlformats.org/officeDocument/2006/relationships/hyperlink" Target="https://cables.fibrain.com/produkt/pp-color-code,728.html" TargetMode="External"/><Relationship Id="rId92" Type="http://schemas.openxmlformats.org/officeDocument/2006/relationships/hyperlink" Target="https://cables.fibrain.com/produkt/pp-color-code,728.html" TargetMode="External"/><Relationship Id="rId2" Type="http://schemas.openxmlformats.org/officeDocument/2006/relationships/hyperlink" Target="https://cables.fibrain.com/uploads/produkty_rows/721/doc_en-6156f8f9f18cd.pdf?v38" TargetMode="External"/><Relationship Id="rId29" Type="http://schemas.openxmlformats.org/officeDocument/2006/relationships/hyperlink" Target="https://fibrain.com/cooperation-with-fibrain/" TargetMode="External"/><Relationship Id="rId24" Type="http://schemas.openxmlformats.org/officeDocument/2006/relationships/hyperlink" Target="https://cables.fibrain.com/uploads/produkty_rows/529/doc_en-60472c91106bd.pdf?v38" TargetMode="External"/><Relationship Id="rId40" Type="http://schemas.openxmlformats.org/officeDocument/2006/relationships/hyperlink" Target="https://fibrain.com/wp-content/uploads/2022/06/DSH_Colors_CODE_TT-1.pdf" TargetMode="External"/><Relationship Id="rId45" Type="http://schemas.openxmlformats.org/officeDocument/2006/relationships/hyperlink" Target="https://cables.fibrain.com/produkt/pp-color-code,728.html" TargetMode="External"/><Relationship Id="rId66" Type="http://schemas.openxmlformats.org/officeDocument/2006/relationships/hyperlink" Target="https://fibrain.com/wp-content/uploads/2022/06/DSH_Colors_CODE_D.pdf" TargetMode="External"/><Relationship Id="rId87" Type="http://schemas.openxmlformats.org/officeDocument/2006/relationships/hyperlink" Target="https://fibrain.com/product/aero-ddf03-flat-drop-cable/" TargetMode="External"/><Relationship Id="rId61" Type="http://schemas.openxmlformats.org/officeDocument/2006/relationships/hyperlink" Target="https://fibrain.com/product/mk-lxs7-duct-microcable-2/" TargetMode="External"/><Relationship Id="rId82" Type="http://schemas.openxmlformats.org/officeDocument/2006/relationships/hyperlink" Target="https://fibrain.com/wp-content/uploads/2022/06/DSH_Colors_CODE_TT-1.pdf" TargetMode="External"/><Relationship Id="rId19" Type="http://schemas.openxmlformats.org/officeDocument/2006/relationships/hyperlink" Target="https://cables.fibrain.com/produkt/vv-color-code,730.html" TargetMode="External"/><Relationship Id="rId14" Type="http://schemas.openxmlformats.org/officeDocument/2006/relationships/hyperlink" Target="https://cables.fibrain.com/produkt/bi-color-code,738.html" TargetMode="External"/><Relationship Id="rId30" Type="http://schemas.openxmlformats.org/officeDocument/2006/relationships/hyperlink" Target="https://cables.fibrain.com/produkt/pp-color-code,728.html" TargetMode="External"/><Relationship Id="rId35" Type="http://schemas.openxmlformats.org/officeDocument/2006/relationships/hyperlink" Target="https://fibrain.com/wp-content/uploads/2022/06/DSH_Colors_CODE_D6D1.pdf" TargetMode="External"/><Relationship Id="rId56" Type="http://schemas.openxmlformats.org/officeDocument/2006/relationships/hyperlink" Target="https://fibrain.com/wp-content/uploads/2022/06/DSH_Colors_CODE_F.pdf" TargetMode="External"/><Relationship Id="rId77" Type="http://schemas.openxmlformats.org/officeDocument/2006/relationships/hyperlink" Target="https://cables.fibrain.com/produkt/pp-color-code,728.html" TargetMode="External"/><Relationship Id="rId100" Type="http://schemas.openxmlformats.org/officeDocument/2006/relationships/printerSettings" Target="../printerSettings/printerSettings3.bin"/><Relationship Id="rId8" Type="http://schemas.openxmlformats.org/officeDocument/2006/relationships/hyperlink" Target="https://cables.fibrain.com/produkt/pp-color-code,728.html" TargetMode="External"/><Relationship Id="rId51" Type="http://schemas.openxmlformats.org/officeDocument/2006/relationships/hyperlink" Target="https://fibrain.com/wp-content/uploads/2022/06/DSH_Colors_CODE_TT-1.pdf" TargetMode="External"/><Relationship Id="rId72" Type="http://schemas.openxmlformats.org/officeDocument/2006/relationships/hyperlink" Target="https://cables.fibrain.com/produkt/pp-color-code,728.html" TargetMode="External"/><Relationship Id="rId93" Type="http://schemas.openxmlformats.org/officeDocument/2006/relationships/hyperlink" Target="https://cables.fibrain.com/produkt/pp-color-code,728.html" TargetMode="External"/><Relationship Id="rId98" Type="http://schemas.openxmlformats.org/officeDocument/2006/relationships/hyperlink" Target="https://cables.fibrain.com/produkt/pp-color-code,728.html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I114"/>
  <sheetViews>
    <sheetView showGridLines="0" zoomScale="90" zoomScaleNormal="90" workbookViewId="0">
      <selection activeCell="A65" sqref="A65"/>
    </sheetView>
  </sheetViews>
  <sheetFormatPr defaultColWidth="18.88671875" defaultRowHeight="14.4" x14ac:dyDescent="0.3"/>
  <cols>
    <col min="1" max="1" width="33.88671875" bestFit="1" customWidth="1"/>
    <col min="2" max="2" width="6.109375" customWidth="1"/>
    <col min="3" max="3" width="37.109375" bestFit="1" customWidth="1"/>
    <col min="4" max="4" width="6.5546875" customWidth="1"/>
    <col min="5" max="5" width="46.109375" bestFit="1" customWidth="1"/>
    <col min="6" max="6" width="6.5546875" customWidth="1"/>
    <col min="8" max="8" width="5.5546875" customWidth="1"/>
    <col min="9" max="9" width="20.44140625" customWidth="1"/>
  </cols>
  <sheetData>
    <row r="1" spans="1:9" ht="23.4" x14ac:dyDescent="0.45">
      <c r="A1" s="7" t="s">
        <v>0</v>
      </c>
      <c r="C1" s="7" t="s">
        <v>115</v>
      </c>
    </row>
    <row r="2" spans="1:9" x14ac:dyDescent="0.3">
      <c r="A2" s="1" t="s">
        <v>116</v>
      </c>
      <c r="C2" s="1" t="s">
        <v>5</v>
      </c>
      <c r="E2" s="1" t="s">
        <v>50</v>
      </c>
      <c r="G2" s="1" t="s">
        <v>36</v>
      </c>
      <c r="I2" s="1" t="s">
        <v>117</v>
      </c>
    </row>
    <row r="3" spans="1:9" x14ac:dyDescent="0.3">
      <c r="A3" s="2" t="s">
        <v>12</v>
      </c>
      <c r="C3" s="2" t="s">
        <v>118</v>
      </c>
      <c r="E3" s="2" t="s">
        <v>119</v>
      </c>
      <c r="G3" s="2" t="s">
        <v>120</v>
      </c>
      <c r="I3" s="2" t="s">
        <v>121</v>
      </c>
    </row>
    <row r="4" spans="1:9" x14ac:dyDescent="0.3">
      <c r="A4" s="3" t="s">
        <v>13</v>
      </c>
      <c r="C4" s="3" t="s">
        <v>122</v>
      </c>
      <c r="E4" s="3" t="s">
        <v>123</v>
      </c>
      <c r="G4" s="3" t="s">
        <v>124</v>
      </c>
      <c r="I4" s="3" t="s">
        <v>125</v>
      </c>
    </row>
    <row r="5" spans="1:9" x14ac:dyDescent="0.3">
      <c r="A5" s="2" t="s">
        <v>14</v>
      </c>
      <c r="C5" s="2" t="s">
        <v>126</v>
      </c>
      <c r="E5" s="2" t="s">
        <v>127</v>
      </c>
      <c r="G5" s="2" t="s">
        <v>128</v>
      </c>
      <c r="I5" s="2" t="s">
        <v>129</v>
      </c>
    </row>
    <row r="6" spans="1:9" x14ac:dyDescent="0.3">
      <c r="A6" s="3" t="s">
        <v>15</v>
      </c>
      <c r="C6" s="3" t="s">
        <v>130</v>
      </c>
      <c r="E6" s="3" t="s">
        <v>131</v>
      </c>
      <c r="G6" s="3" t="s">
        <v>132</v>
      </c>
      <c r="I6" s="3" t="s">
        <v>133</v>
      </c>
    </row>
    <row r="7" spans="1:9" x14ac:dyDescent="0.3">
      <c r="A7" s="2" t="s">
        <v>16</v>
      </c>
      <c r="C7" s="2" t="s">
        <v>134</v>
      </c>
      <c r="E7" s="2" t="s">
        <v>135</v>
      </c>
      <c r="G7" s="2" t="s">
        <v>136</v>
      </c>
      <c r="I7" s="2" t="s">
        <v>137</v>
      </c>
    </row>
    <row r="8" spans="1:9" x14ac:dyDescent="0.3">
      <c r="A8" s="3" t="s">
        <v>18</v>
      </c>
      <c r="C8" s="3" t="s">
        <v>138</v>
      </c>
      <c r="E8" s="3" t="s">
        <v>139</v>
      </c>
      <c r="G8" s="3"/>
      <c r="I8" s="3" t="s">
        <v>140</v>
      </c>
    </row>
    <row r="9" spans="1:9" x14ac:dyDescent="0.3">
      <c r="A9" s="2" t="s">
        <v>19</v>
      </c>
      <c r="C9" s="2" t="s">
        <v>141</v>
      </c>
      <c r="E9" s="2" t="s">
        <v>142</v>
      </c>
      <c r="G9" s="2"/>
      <c r="I9" s="2"/>
    </row>
    <row r="10" spans="1:9" x14ac:dyDescent="0.3">
      <c r="A10" s="3" t="s">
        <v>20</v>
      </c>
      <c r="C10" s="3" t="s">
        <v>143</v>
      </c>
      <c r="E10" s="3" t="s">
        <v>144</v>
      </c>
      <c r="G10" s="3"/>
      <c r="I10" s="3"/>
    </row>
    <row r="11" spans="1:9" x14ac:dyDescent="0.3">
      <c r="A11" s="2" t="s">
        <v>21</v>
      </c>
      <c r="C11" s="2" t="s">
        <v>145</v>
      </c>
      <c r="E11" s="2" t="s">
        <v>146</v>
      </c>
      <c r="G11" s="2"/>
      <c r="I11" s="2"/>
    </row>
    <row r="12" spans="1:9" x14ac:dyDescent="0.3">
      <c r="A12" s="3" t="s">
        <v>22</v>
      </c>
      <c r="C12" s="3" t="s">
        <v>147</v>
      </c>
    </row>
    <row r="13" spans="1:9" x14ac:dyDescent="0.3">
      <c r="A13" s="2"/>
      <c r="C13" s="2" t="s">
        <v>148</v>
      </c>
    </row>
    <row r="14" spans="1:9" x14ac:dyDescent="0.3">
      <c r="A14" s="3"/>
      <c r="C14" s="3" t="s">
        <v>149</v>
      </c>
    </row>
    <row r="15" spans="1:9" x14ac:dyDescent="0.3">
      <c r="G15" s="1" t="s">
        <v>150</v>
      </c>
    </row>
    <row r="16" spans="1:9" x14ac:dyDescent="0.3">
      <c r="G16" s="2" t="s">
        <v>151</v>
      </c>
    </row>
    <row r="17" spans="1:7" x14ac:dyDescent="0.3">
      <c r="A17" s="4" t="s">
        <v>152</v>
      </c>
      <c r="C17" s="1" t="s">
        <v>17</v>
      </c>
      <c r="E17" s="1" t="s">
        <v>40</v>
      </c>
      <c r="G17" s="3" t="s">
        <v>153</v>
      </c>
    </row>
    <row r="18" spans="1:7" x14ac:dyDescent="0.3">
      <c r="A18" s="5" t="s">
        <v>1</v>
      </c>
      <c r="C18" s="2" t="s">
        <v>146</v>
      </c>
      <c r="E18" s="2" t="s">
        <v>154</v>
      </c>
      <c r="G18" s="2" t="s">
        <v>155</v>
      </c>
    </row>
    <row r="19" spans="1:7" x14ac:dyDescent="0.3">
      <c r="A19" s="6" t="s">
        <v>2</v>
      </c>
      <c r="C19" s="3" t="s">
        <v>156</v>
      </c>
      <c r="E19" s="3" t="s">
        <v>157</v>
      </c>
      <c r="G19" s="3" t="s">
        <v>158</v>
      </c>
    </row>
    <row r="20" spans="1:7" x14ac:dyDescent="0.3">
      <c r="A20" s="5" t="s">
        <v>3</v>
      </c>
      <c r="C20" s="2" t="s">
        <v>159</v>
      </c>
      <c r="E20" s="2" t="s">
        <v>160</v>
      </c>
      <c r="G20" s="2" t="s">
        <v>161</v>
      </c>
    </row>
    <row r="21" spans="1:7" x14ac:dyDescent="0.3">
      <c r="A21" s="6" t="s">
        <v>4</v>
      </c>
      <c r="C21" s="3" t="s">
        <v>162</v>
      </c>
      <c r="E21" s="3" t="s">
        <v>163</v>
      </c>
      <c r="G21" s="3" t="s">
        <v>164</v>
      </c>
    </row>
    <row r="22" spans="1:7" x14ac:dyDescent="0.3">
      <c r="A22" s="5" t="s">
        <v>5</v>
      </c>
      <c r="C22" s="2" t="s">
        <v>165</v>
      </c>
      <c r="E22" s="2" t="s">
        <v>166</v>
      </c>
      <c r="G22" s="2" t="s">
        <v>167</v>
      </c>
    </row>
    <row r="23" spans="1:7" x14ac:dyDescent="0.3">
      <c r="A23" s="6" t="s">
        <v>6</v>
      </c>
      <c r="C23" s="3" t="s">
        <v>168</v>
      </c>
      <c r="E23" s="3" t="s">
        <v>169</v>
      </c>
      <c r="G23" s="3" t="s">
        <v>170</v>
      </c>
    </row>
    <row r="24" spans="1:7" x14ac:dyDescent="0.3">
      <c r="A24" s="5" t="s">
        <v>7</v>
      </c>
      <c r="C24" s="2" t="s">
        <v>162</v>
      </c>
      <c r="E24" s="2" t="s">
        <v>171</v>
      </c>
      <c r="G24" s="2" t="s">
        <v>172</v>
      </c>
    </row>
    <row r="25" spans="1:7" x14ac:dyDescent="0.3">
      <c r="A25" s="6" t="s">
        <v>9</v>
      </c>
      <c r="C25" s="3"/>
      <c r="E25" s="3"/>
      <c r="G25" s="3" t="s">
        <v>173</v>
      </c>
    </row>
    <row r="26" spans="1:7" x14ac:dyDescent="0.3">
      <c r="A26" s="5" t="s">
        <v>11</v>
      </c>
      <c r="C26" s="2"/>
      <c r="E26" s="2"/>
      <c r="G26" s="2" t="s">
        <v>174</v>
      </c>
    </row>
    <row r="27" spans="1:7" x14ac:dyDescent="0.3">
      <c r="A27" s="6"/>
      <c r="G27" s="3" t="s">
        <v>175</v>
      </c>
    </row>
    <row r="28" spans="1:7" x14ac:dyDescent="0.3">
      <c r="G28" s="2" t="s">
        <v>176</v>
      </c>
    </row>
    <row r="29" spans="1:7" x14ac:dyDescent="0.3">
      <c r="A29" s="1" t="s">
        <v>177</v>
      </c>
    </row>
    <row r="30" spans="1:7" x14ac:dyDescent="0.3">
      <c r="A30" s="2" t="s">
        <v>41</v>
      </c>
      <c r="C30" s="1" t="s">
        <v>61</v>
      </c>
      <c r="E30" s="1" t="s">
        <v>64</v>
      </c>
      <c r="G30" s="1" t="s">
        <v>58</v>
      </c>
    </row>
    <row r="31" spans="1:7" x14ac:dyDescent="0.3">
      <c r="A31" s="3" t="s">
        <v>42</v>
      </c>
      <c r="C31" s="2" t="s">
        <v>178</v>
      </c>
      <c r="E31" s="2" t="s">
        <v>179</v>
      </c>
      <c r="G31" s="2" t="s">
        <v>180</v>
      </c>
    </row>
    <row r="32" spans="1:7" x14ac:dyDescent="0.3">
      <c r="A32" s="2" t="s">
        <v>43</v>
      </c>
      <c r="C32" s="3" t="s">
        <v>181</v>
      </c>
      <c r="E32" s="3" t="s">
        <v>182</v>
      </c>
      <c r="G32" s="3" t="s">
        <v>183</v>
      </c>
    </row>
    <row r="33" spans="1:7" x14ac:dyDescent="0.3">
      <c r="A33" s="3" t="s">
        <v>44</v>
      </c>
      <c r="C33" s="2" t="s">
        <v>184</v>
      </c>
      <c r="E33" s="2" t="s">
        <v>185</v>
      </c>
      <c r="G33" s="2" t="s">
        <v>186</v>
      </c>
    </row>
    <row r="34" spans="1:7" x14ac:dyDescent="0.3">
      <c r="A34" s="2" t="s">
        <v>45</v>
      </c>
      <c r="C34" s="3" t="s">
        <v>187</v>
      </c>
      <c r="E34" s="3" t="s">
        <v>188</v>
      </c>
      <c r="G34" s="3" t="s">
        <v>189</v>
      </c>
    </row>
    <row r="35" spans="1:7" x14ac:dyDescent="0.3">
      <c r="A35" s="3" t="s">
        <v>46</v>
      </c>
      <c r="C35" s="2" t="s">
        <v>190</v>
      </c>
      <c r="E35" s="2" t="s">
        <v>191</v>
      </c>
      <c r="G35" s="2" t="s">
        <v>192</v>
      </c>
    </row>
    <row r="36" spans="1:7" x14ac:dyDescent="0.3">
      <c r="A36" s="2" t="s">
        <v>47</v>
      </c>
      <c r="C36" s="3" t="s">
        <v>193</v>
      </c>
      <c r="E36" s="3" t="s">
        <v>194</v>
      </c>
      <c r="G36" s="3" t="s">
        <v>195</v>
      </c>
    </row>
    <row r="37" spans="1:7" x14ac:dyDescent="0.3">
      <c r="A37" s="3" t="s">
        <v>48</v>
      </c>
      <c r="C37" s="2"/>
      <c r="E37" s="2" t="s">
        <v>196</v>
      </c>
      <c r="G37" s="2"/>
    </row>
    <row r="38" spans="1:7" x14ac:dyDescent="0.3">
      <c r="A38" s="2" t="s">
        <v>49</v>
      </c>
      <c r="E38" s="3" t="s">
        <v>197</v>
      </c>
      <c r="G38" s="3"/>
    </row>
    <row r="39" spans="1:7" x14ac:dyDescent="0.3">
      <c r="A39" s="3" t="s">
        <v>51</v>
      </c>
    </row>
    <row r="40" spans="1:7" x14ac:dyDescent="0.3">
      <c r="A40" s="2" t="s">
        <v>52</v>
      </c>
    </row>
    <row r="41" spans="1:7" x14ac:dyDescent="0.3">
      <c r="A41" s="3" t="s">
        <v>53</v>
      </c>
    </row>
    <row r="42" spans="1:7" x14ac:dyDescent="0.3">
      <c r="A42" s="2"/>
    </row>
    <row r="46" spans="1:7" x14ac:dyDescent="0.3">
      <c r="A46" s="1" t="s">
        <v>198</v>
      </c>
      <c r="C46" s="1" t="s">
        <v>79</v>
      </c>
      <c r="E46" s="1" t="s">
        <v>83</v>
      </c>
    </row>
    <row r="47" spans="1:7" x14ac:dyDescent="0.3">
      <c r="A47" s="2" t="s">
        <v>23</v>
      </c>
      <c r="C47" s="2" t="s">
        <v>199</v>
      </c>
      <c r="E47" s="2" t="s">
        <v>200</v>
      </c>
    </row>
    <row r="48" spans="1:7" x14ac:dyDescent="0.3">
      <c r="A48" s="3" t="s">
        <v>24</v>
      </c>
      <c r="C48" s="3" t="s">
        <v>201</v>
      </c>
      <c r="E48" s="3" t="s">
        <v>202</v>
      </c>
    </row>
    <row r="49" spans="1:5" x14ac:dyDescent="0.3">
      <c r="C49" s="2" t="s">
        <v>203</v>
      </c>
      <c r="E49" s="2" t="s">
        <v>204</v>
      </c>
    </row>
    <row r="50" spans="1:5" x14ac:dyDescent="0.3">
      <c r="C50" s="3" t="s">
        <v>205</v>
      </c>
      <c r="E50" s="3" t="s">
        <v>206</v>
      </c>
    </row>
    <row r="51" spans="1:5" x14ac:dyDescent="0.3">
      <c r="A51" s="1" t="s">
        <v>198</v>
      </c>
      <c r="C51" s="2" t="s">
        <v>51</v>
      </c>
      <c r="E51" s="2" t="s">
        <v>207</v>
      </c>
    </row>
    <row r="52" spans="1:5" x14ac:dyDescent="0.3">
      <c r="A52" s="2" t="s">
        <v>25</v>
      </c>
      <c r="C52" s="3" t="s">
        <v>208</v>
      </c>
      <c r="E52" s="3" t="s">
        <v>209</v>
      </c>
    </row>
    <row r="53" spans="1:5" x14ac:dyDescent="0.3">
      <c r="A53" s="3" t="s">
        <v>26</v>
      </c>
      <c r="C53" s="2" t="s">
        <v>210</v>
      </c>
      <c r="E53" s="2" t="s">
        <v>211</v>
      </c>
    </row>
    <row r="54" spans="1:5" x14ac:dyDescent="0.3">
      <c r="A54" s="2" t="s">
        <v>27</v>
      </c>
      <c r="C54" s="3" t="s">
        <v>212</v>
      </c>
    </row>
    <row r="55" spans="1:5" x14ac:dyDescent="0.3">
      <c r="A55" s="3" t="s">
        <v>28</v>
      </c>
      <c r="C55" s="2"/>
    </row>
    <row r="56" spans="1:5" x14ac:dyDescent="0.3">
      <c r="A56" s="2" t="s">
        <v>29</v>
      </c>
      <c r="C56" s="3"/>
    </row>
    <row r="57" spans="1:5" x14ac:dyDescent="0.3">
      <c r="A57" s="3" t="s">
        <v>30</v>
      </c>
    </row>
    <row r="58" spans="1:5" x14ac:dyDescent="0.3">
      <c r="A58" s="2" t="s">
        <v>31</v>
      </c>
      <c r="C58" s="1" t="s">
        <v>92</v>
      </c>
      <c r="E58" s="1" t="s">
        <v>213</v>
      </c>
    </row>
    <row r="59" spans="1:5" x14ac:dyDescent="0.3">
      <c r="A59" s="3" t="s">
        <v>32</v>
      </c>
      <c r="C59" s="8" t="s">
        <v>214</v>
      </c>
      <c r="E59" s="8" t="s">
        <v>215</v>
      </c>
    </row>
    <row r="60" spans="1:5" x14ac:dyDescent="0.3">
      <c r="A60" s="2" t="s">
        <v>33</v>
      </c>
      <c r="C60" s="9" t="s">
        <v>216</v>
      </c>
      <c r="E60" s="9" t="s">
        <v>217</v>
      </c>
    </row>
    <row r="61" spans="1:5" x14ac:dyDescent="0.3">
      <c r="A61" s="3" t="s">
        <v>34</v>
      </c>
      <c r="C61" s="8" t="s">
        <v>218</v>
      </c>
      <c r="E61" s="8" t="s">
        <v>219</v>
      </c>
    </row>
    <row r="62" spans="1:5" x14ac:dyDescent="0.3">
      <c r="A62" s="2" t="s">
        <v>35</v>
      </c>
      <c r="C62" s="9">
        <v>540</v>
      </c>
      <c r="E62" s="9" t="s">
        <v>220</v>
      </c>
    </row>
    <row r="63" spans="1:5" x14ac:dyDescent="0.3">
      <c r="A63" s="3" t="s">
        <v>37</v>
      </c>
      <c r="C63" s="8">
        <v>625</v>
      </c>
      <c r="E63" s="8" t="s">
        <v>221</v>
      </c>
    </row>
    <row r="64" spans="1:5" x14ac:dyDescent="0.3">
      <c r="A64" s="2" t="s">
        <v>38</v>
      </c>
      <c r="C64" s="9">
        <v>715</v>
      </c>
      <c r="E64" s="9" t="s">
        <v>222</v>
      </c>
    </row>
    <row r="65" spans="1:5" x14ac:dyDescent="0.3">
      <c r="A65" s="3"/>
      <c r="C65" s="8">
        <v>750</v>
      </c>
      <c r="E65" s="8"/>
    </row>
    <row r="66" spans="1:5" x14ac:dyDescent="0.3">
      <c r="C66" s="9"/>
      <c r="E66" s="9"/>
    </row>
    <row r="71" spans="1:5" x14ac:dyDescent="0.3">
      <c r="A71" t="s">
        <v>223</v>
      </c>
      <c r="C71" t="s">
        <v>224</v>
      </c>
      <c r="E71" s="1" t="s">
        <v>39</v>
      </c>
    </row>
    <row r="72" spans="1:5" x14ac:dyDescent="0.3">
      <c r="A72" t="s">
        <v>54</v>
      </c>
      <c r="C72" t="s">
        <v>225</v>
      </c>
      <c r="E72" s="8" t="s">
        <v>226</v>
      </c>
    </row>
    <row r="73" spans="1:5" x14ac:dyDescent="0.3">
      <c r="A73" t="s">
        <v>55</v>
      </c>
      <c r="C73" t="s">
        <v>227</v>
      </c>
      <c r="E73" s="9" t="s">
        <v>228</v>
      </c>
    </row>
    <row r="74" spans="1:5" x14ac:dyDescent="0.3">
      <c r="A74" t="s">
        <v>56</v>
      </c>
      <c r="C74" t="s">
        <v>229</v>
      </c>
      <c r="E74" s="8" t="s">
        <v>230</v>
      </c>
    </row>
    <row r="75" spans="1:5" x14ac:dyDescent="0.3">
      <c r="A75" t="s">
        <v>57</v>
      </c>
      <c r="E75" s="9" t="s">
        <v>231</v>
      </c>
    </row>
    <row r="76" spans="1:5" x14ac:dyDescent="0.3">
      <c r="A76" t="s">
        <v>59</v>
      </c>
      <c r="E76" s="8" t="s">
        <v>232</v>
      </c>
    </row>
    <row r="77" spans="1:5" x14ac:dyDescent="0.3">
      <c r="A77" t="s">
        <v>60</v>
      </c>
      <c r="E77" s="9" t="s">
        <v>233</v>
      </c>
    </row>
    <row r="78" spans="1:5" x14ac:dyDescent="0.3">
      <c r="A78" t="s">
        <v>62</v>
      </c>
      <c r="E78" s="8" t="s">
        <v>234</v>
      </c>
    </row>
    <row r="79" spans="1:5" x14ac:dyDescent="0.3">
      <c r="A79" t="s">
        <v>63</v>
      </c>
      <c r="E79" s="9" t="s">
        <v>235</v>
      </c>
    </row>
    <row r="80" spans="1:5" x14ac:dyDescent="0.3">
      <c r="A80" t="s">
        <v>65</v>
      </c>
      <c r="E80" s="8"/>
    </row>
    <row r="81" spans="1:5" x14ac:dyDescent="0.3">
      <c r="A81" t="s">
        <v>66</v>
      </c>
      <c r="E81" s="9"/>
    </row>
    <row r="82" spans="1:5" x14ac:dyDescent="0.3">
      <c r="A82" t="s">
        <v>67</v>
      </c>
    </row>
    <row r="85" spans="1:5" x14ac:dyDescent="0.3">
      <c r="A85" s="1" t="s">
        <v>236</v>
      </c>
      <c r="C85" s="1" t="s">
        <v>237</v>
      </c>
    </row>
    <row r="86" spans="1:5" x14ac:dyDescent="0.3">
      <c r="A86" s="3" t="s">
        <v>68</v>
      </c>
      <c r="C86" s="3" t="s">
        <v>88</v>
      </c>
    </row>
    <row r="87" spans="1:5" x14ac:dyDescent="0.3">
      <c r="A87" s="2" t="s">
        <v>69</v>
      </c>
      <c r="C87" s="2" t="s">
        <v>89</v>
      </c>
    </row>
    <row r="88" spans="1:5" x14ac:dyDescent="0.3">
      <c r="A88" s="3" t="s">
        <v>70</v>
      </c>
      <c r="C88" s="3" t="s">
        <v>90</v>
      </c>
    </row>
    <row r="89" spans="1:5" x14ac:dyDescent="0.3">
      <c r="A89" s="2" t="s">
        <v>71</v>
      </c>
      <c r="C89" s="2" t="s">
        <v>91</v>
      </c>
    </row>
    <row r="90" spans="1:5" x14ac:dyDescent="0.3">
      <c r="A90" s="3" t="s">
        <v>27</v>
      </c>
      <c r="C90" s="3" t="s">
        <v>93</v>
      </c>
    </row>
    <row r="91" spans="1:5" x14ac:dyDescent="0.3">
      <c r="A91" s="2" t="s">
        <v>72</v>
      </c>
      <c r="C91" s="2" t="s">
        <v>94</v>
      </c>
    </row>
    <row r="92" spans="1:5" x14ac:dyDescent="0.3">
      <c r="A92" s="3" t="s">
        <v>73</v>
      </c>
      <c r="C92" s="3" t="s">
        <v>95</v>
      </c>
    </row>
    <row r="93" spans="1:5" x14ac:dyDescent="0.3">
      <c r="A93" s="2" t="s">
        <v>74</v>
      </c>
      <c r="C93" s="2" t="s">
        <v>96</v>
      </c>
    </row>
    <row r="94" spans="1:5" x14ac:dyDescent="0.3">
      <c r="A94" s="3" t="s">
        <v>75</v>
      </c>
      <c r="C94" s="3" t="s">
        <v>97</v>
      </c>
    </row>
    <row r="95" spans="1:5" x14ac:dyDescent="0.3">
      <c r="A95" s="2" t="s">
        <v>76</v>
      </c>
      <c r="C95" s="2" t="s">
        <v>98</v>
      </c>
    </row>
    <row r="96" spans="1:5" x14ac:dyDescent="0.3">
      <c r="A96" s="3" t="s">
        <v>77</v>
      </c>
      <c r="C96" s="3" t="s">
        <v>99</v>
      </c>
    </row>
    <row r="97" spans="1:3" x14ac:dyDescent="0.3">
      <c r="A97" s="2" t="s">
        <v>78</v>
      </c>
      <c r="C97" s="2" t="s">
        <v>100</v>
      </c>
    </row>
    <row r="98" spans="1:3" x14ac:dyDescent="0.3">
      <c r="A98" s="3" t="s">
        <v>80</v>
      </c>
      <c r="C98" s="3" t="s">
        <v>101</v>
      </c>
    </row>
    <row r="99" spans="1:3" x14ac:dyDescent="0.3">
      <c r="A99" s="2" t="s">
        <v>81</v>
      </c>
      <c r="C99" s="2" t="s">
        <v>102</v>
      </c>
    </row>
    <row r="100" spans="1:3" x14ac:dyDescent="0.3">
      <c r="A100" s="3" t="s">
        <v>82</v>
      </c>
      <c r="C100" s="3" t="s">
        <v>103</v>
      </c>
    </row>
    <row r="101" spans="1:3" x14ac:dyDescent="0.3">
      <c r="A101" s="2" t="s">
        <v>84</v>
      </c>
      <c r="C101" s="2" t="s">
        <v>104</v>
      </c>
    </row>
    <row r="102" spans="1:3" x14ac:dyDescent="0.3">
      <c r="A102" s="3" t="s">
        <v>85</v>
      </c>
      <c r="C102" s="3" t="s">
        <v>105</v>
      </c>
    </row>
    <row r="103" spans="1:3" x14ac:dyDescent="0.3">
      <c r="A103" s="2" t="s">
        <v>86</v>
      </c>
      <c r="C103" s="2" t="s">
        <v>106</v>
      </c>
    </row>
    <row r="104" spans="1:3" x14ac:dyDescent="0.3">
      <c r="A104" s="3" t="s">
        <v>87</v>
      </c>
      <c r="C104" s="3" t="s">
        <v>107</v>
      </c>
    </row>
    <row r="105" spans="1:3" x14ac:dyDescent="0.3">
      <c r="C105" s="2" t="s">
        <v>108</v>
      </c>
    </row>
    <row r="106" spans="1:3" x14ac:dyDescent="0.3">
      <c r="C106" s="3" t="s">
        <v>109</v>
      </c>
    </row>
    <row r="107" spans="1:3" x14ac:dyDescent="0.3">
      <c r="C107" s="2" t="s">
        <v>110</v>
      </c>
    </row>
    <row r="108" spans="1:3" x14ac:dyDescent="0.3">
      <c r="C108" s="3" t="s">
        <v>111</v>
      </c>
    </row>
    <row r="109" spans="1:3" x14ac:dyDescent="0.3">
      <c r="C109" s="2" t="s">
        <v>112</v>
      </c>
    </row>
    <row r="110" spans="1:3" x14ac:dyDescent="0.3">
      <c r="C110" s="3" t="s">
        <v>113</v>
      </c>
    </row>
    <row r="111" spans="1:3" x14ac:dyDescent="0.3">
      <c r="C111" s="2" t="s">
        <v>114</v>
      </c>
    </row>
    <row r="112" spans="1:3" x14ac:dyDescent="0.3">
      <c r="C112" s="3"/>
    </row>
    <row r="113" spans="3:3" x14ac:dyDescent="0.3">
      <c r="C113" s="2"/>
    </row>
    <row r="114" spans="3:3" x14ac:dyDescent="0.3">
      <c r="C114" s="3"/>
    </row>
  </sheetData>
  <phoneticPr fontId="7" type="noConversion"/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J26"/>
  <sheetViews>
    <sheetView workbookViewId="0">
      <selection activeCell="B5" sqref="B5"/>
    </sheetView>
  </sheetViews>
  <sheetFormatPr defaultColWidth="9.109375" defaultRowHeight="14.4" x14ac:dyDescent="0.3"/>
  <cols>
    <col min="1" max="1" width="5.6640625" style="45" customWidth="1"/>
    <col min="2" max="7" width="9.109375" style="45"/>
    <col min="8" max="8" width="9.109375" style="45" customWidth="1"/>
    <col min="9" max="9" width="9.109375" style="45"/>
    <col min="10" max="10" width="5.6640625" style="45" customWidth="1"/>
    <col min="11" max="16384" width="9.109375" style="45"/>
  </cols>
  <sheetData>
    <row r="1" spans="1:10" x14ac:dyDescent="0.3">
      <c r="A1" s="43"/>
      <c r="B1" s="44"/>
      <c r="C1" s="44"/>
      <c r="D1" s="44"/>
      <c r="E1" s="44"/>
      <c r="F1" s="44"/>
      <c r="G1" s="44"/>
      <c r="H1" s="44"/>
      <c r="I1" s="44"/>
      <c r="J1" s="43"/>
    </row>
    <row r="2" spans="1:10" ht="30" customHeight="1" x14ac:dyDescent="0.3">
      <c r="A2" s="43"/>
      <c r="B2" s="134"/>
      <c r="C2" s="135"/>
      <c r="D2" s="135"/>
      <c r="E2" s="135"/>
      <c r="F2" s="135"/>
      <c r="G2" s="135"/>
      <c r="H2" s="135"/>
      <c r="I2" s="136"/>
      <c r="J2" s="43"/>
    </row>
    <row r="3" spans="1:10" ht="30" customHeight="1" x14ac:dyDescent="0.3">
      <c r="A3" s="43"/>
      <c r="B3" s="137"/>
      <c r="C3" s="138"/>
      <c r="D3" s="138"/>
      <c r="E3" s="138"/>
      <c r="F3" s="138"/>
      <c r="G3" s="138"/>
      <c r="H3" s="138"/>
      <c r="I3" s="139"/>
      <c r="J3" s="43"/>
    </row>
    <row r="4" spans="1:10" ht="30" customHeight="1" x14ac:dyDescent="0.3">
      <c r="A4" s="43"/>
      <c r="B4" s="137"/>
      <c r="C4" s="138"/>
      <c r="D4" s="138"/>
      <c r="E4" s="138"/>
      <c r="F4" s="138"/>
      <c r="G4" s="138"/>
      <c r="H4" s="138"/>
      <c r="I4" s="139"/>
      <c r="J4" s="43"/>
    </row>
    <row r="5" spans="1:10" s="49" customFormat="1" ht="24.9" customHeight="1" x14ac:dyDescent="0.3">
      <c r="A5" s="46"/>
      <c r="B5" s="47"/>
      <c r="C5" s="140" t="s">
        <v>613</v>
      </c>
      <c r="D5" s="140"/>
      <c r="E5" s="140"/>
      <c r="F5" s="140"/>
      <c r="G5" s="140"/>
      <c r="H5" s="140"/>
      <c r="I5" s="48"/>
      <c r="J5" s="46"/>
    </row>
    <row r="6" spans="1:10" ht="21.9" customHeight="1" x14ac:dyDescent="0.3">
      <c r="A6" s="43"/>
      <c r="B6" s="50"/>
      <c r="C6" s="51"/>
      <c r="D6" s="51"/>
      <c r="E6" s="51"/>
      <c r="F6" s="51"/>
      <c r="G6" s="51"/>
      <c r="H6" s="51"/>
      <c r="I6" s="52"/>
      <c r="J6" s="43"/>
    </row>
    <row r="7" spans="1:10" ht="21.9" customHeight="1" x14ac:dyDescent="0.3">
      <c r="A7" s="43"/>
      <c r="B7" s="53">
        <v>1</v>
      </c>
      <c r="C7" s="118" t="s">
        <v>417</v>
      </c>
      <c r="D7" s="118"/>
      <c r="E7" s="118"/>
      <c r="F7" s="118"/>
      <c r="G7" s="118"/>
      <c r="H7" s="118"/>
      <c r="I7" s="54"/>
      <c r="J7" s="43"/>
    </row>
    <row r="8" spans="1:10" ht="21.9" customHeight="1" x14ac:dyDescent="0.3">
      <c r="A8" s="43"/>
      <c r="B8" s="55">
        <v>2</v>
      </c>
      <c r="C8" s="118" t="s">
        <v>418</v>
      </c>
      <c r="D8" s="118"/>
      <c r="E8" s="118"/>
      <c r="F8" s="118"/>
      <c r="G8" s="118"/>
      <c r="H8" s="118"/>
      <c r="I8" s="56"/>
      <c r="J8" s="43"/>
    </row>
    <row r="9" spans="1:10" ht="21.9" customHeight="1" x14ac:dyDescent="0.3">
      <c r="A9" s="43"/>
      <c r="B9" s="55">
        <v>3</v>
      </c>
      <c r="C9" s="118" t="s">
        <v>419</v>
      </c>
      <c r="D9" s="118"/>
      <c r="E9" s="118"/>
      <c r="F9" s="118"/>
      <c r="G9" s="118"/>
      <c r="H9" s="118"/>
      <c r="I9" s="56"/>
      <c r="J9" s="43"/>
    </row>
    <row r="10" spans="1:10" ht="21.9" customHeight="1" x14ac:dyDescent="0.3">
      <c r="A10" s="43"/>
      <c r="B10" s="55">
        <v>4</v>
      </c>
      <c r="C10" s="118" t="s">
        <v>420</v>
      </c>
      <c r="D10" s="118"/>
      <c r="E10" s="118"/>
      <c r="F10" s="118"/>
      <c r="G10" s="118"/>
      <c r="H10" s="118"/>
      <c r="I10" s="57"/>
      <c r="J10" s="43"/>
    </row>
    <row r="11" spans="1:10" ht="21.9" customHeight="1" x14ac:dyDescent="0.3">
      <c r="A11" s="58"/>
      <c r="B11" s="68">
        <v>5</v>
      </c>
      <c r="C11" s="118" t="s">
        <v>486</v>
      </c>
      <c r="D11" s="118"/>
      <c r="E11" s="118"/>
      <c r="F11" s="118"/>
      <c r="G11" s="118"/>
      <c r="H11" s="118"/>
      <c r="I11" s="59"/>
      <c r="J11" s="58"/>
    </row>
    <row r="12" spans="1:10" ht="21.9" customHeight="1" x14ac:dyDescent="0.3">
      <c r="A12" s="43"/>
      <c r="B12" s="55">
        <v>6</v>
      </c>
      <c r="C12" s="131" t="s">
        <v>425</v>
      </c>
      <c r="D12" s="132"/>
      <c r="E12" s="132"/>
      <c r="F12" s="132"/>
      <c r="G12" s="132"/>
      <c r="H12" s="133"/>
      <c r="I12" s="56"/>
      <c r="J12" s="43"/>
    </row>
    <row r="13" spans="1:10" ht="21.9" customHeight="1" x14ac:dyDescent="0.3">
      <c r="A13" s="43"/>
      <c r="B13" s="61"/>
      <c r="C13" s="60"/>
      <c r="D13" s="60"/>
      <c r="E13" s="60"/>
      <c r="F13" s="60"/>
      <c r="G13" s="60"/>
      <c r="H13" s="60"/>
      <c r="I13" s="56"/>
      <c r="J13" s="43"/>
    </row>
    <row r="14" spans="1:10" ht="15" customHeight="1" x14ac:dyDescent="0.3">
      <c r="A14" s="43"/>
      <c r="B14" s="61"/>
      <c r="C14" s="33"/>
      <c r="D14" s="62"/>
      <c r="E14" s="62"/>
      <c r="F14" s="62"/>
      <c r="G14" s="62"/>
      <c r="H14" s="62"/>
      <c r="I14" s="59"/>
      <c r="J14" s="43"/>
    </row>
    <row r="15" spans="1:10" ht="30" customHeight="1" x14ac:dyDescent="0.3">
      <c r="A15" s="43"/>
      <c r="B15" s="61"/>
      <c r="C15" s="123" t="s">
        <v>614</v>
      </c>
      <c r="D15" s="123"/>
      <c r="E15" s="123"/>
      <c r="F15" s="123"/>
      <c r="G15" s="123"/>
      <c r="H15" s="123"/>
      <c r="I15" s="34"/>
      <c r="J15" s="43"/>
    </row>
    <row r="16" spans="1:10" ht="30" customHeight="1" x14ac:dyDescent="0.3">
      <c r="A16" s="43"/>
      <c r="B16" s="61"/>
      <c r="C16" s="123"/>
      <c r="D16" s="123"/>
      <c r="E16" s="123"/>
      <c r="F16" s="123"/>
      <c r="G16" s="123"/>
      <c r="H16" s="123"/>
      <c r="I16" s="34"/>
      <c r="J16" s="43"/>
    </row>
    <row r="17" spans="1:10" x14ac:dyDescent="0.3">
      <c r="A17" s="43"/>
      <c r="B17" s="61"/>
      <c r="C17" s="35"/>
      <c r="D17" s="49"/>
      <c r="E17" s="49"/>
      <c r="F17" s="49"/>
      <c r="G17" s="49"/>
      <c r="H17" s="49"/>
      <c r="I17" s="63"/>
      <c r="J17" s="43"/>
    </row>
    <row r="18" spans="1:10" x14ac:dyDescent="0.3">
      <c r="A18" s="43"/>
      <c r="B18" s="36"/>
      <c r="C18" s="37"/>
      <c r="D18" s="37"/>
      <c r="E18" s="37"/>
      <c r="F18" s="37"/>
      <c r="G18" s="37"/>
      <c r="H18" s="37"/>
      <c r="I18" s="38"/>
      <c r="J18" s="43"/>
    </row>
    <row r="19" spans="1:10" x14ac:dyDescent="0.3">
      <c r="A19" s="43"/>
      <c r="B19" s="39"/>
      <c r="C19" s="40"/>
      <c r="D19" s="41"/>
      <c r="E19" s="37"/>
      <c r="F19" s="37"/>
      <c r="G19" s="37"/>
      <c r="H19" s="37"/>
      <c r="I19" s="38"/>
      <c r="J19" s="43"/>
    </row>
    <row r="20" spans="1:10" ht="24.9" customHeight="1" x14ac:dyDescent="0.3">
      <c r="A20" s="43"/>
      <c r="B20" s="124" t="s">
        <v>421</v>
      </c>
      <c r="C20" s="125"/>
      <c r="D20" s="125"/>
      <c r="E20" s="125"/>
      <c r="F20" s="125"/>
      <c r="G20" s="125"/>
      <c r="H20" s="125"/>
      <c r="I20" s="126"/>
      <c r="J20" s="43"/>
    </row>
    <row r="21" spans="1:10" ht="24.9" customHeight="1" x14ac:dyDescent="0.3">
      <c r="A21" s="43"/>
      <c r="B21" s="127" t="s">
        <v>422</v>
      </c>
      <c r="C21" s="125"/>
      <c r="D21" s="125"/>
      <c r="E21" s="125"/>
      <c r="F21" s="125"/>
      <c r="G21" s="125"/>
      <c r="H21" s="125"/>
      <c r="I21" s="126"/>
      <c r="J21" s="43"/>
    </row>
    <row r="22" spans="1:10" ht="24.9" customHeight="1" x14ac:dyDescent="0.3">
      <c r="A22" s="43"/>
      <c r="B22" s="128" t="s">
        <v>423</v>
      </c>
      <c r="C22" s="129"/>
      <c r="D22" s="129"/>
      <c r="E22" s="129"/>
      <c r="F22" s="129"/>
      <c r="G22" s="129"/>
      <c r="H22" s="129"/>
      <c r="I22" s="130"/>
      <c r="J22" s="43"/>
    </row>
    <row r="23" spans="1:10" x14ac:dyDescent="0.3">
      <c r="A23" s="43"/>
      <c r="B23" s="42"/>
      <c r="C23" s="64"/>
      <c r="D23" s="64"/>
      <c r="E23" s="64"/>
      <c r="F23" s="64"/>
      <c r="G23" s="64"/>
      <c r="H23" s="64"/>
      <c r="I23" s="65"/>
      <c r="J23" s="43"/>
    </row>
    <row r="24" spans="1:10" x14ac:dyDescent="0.3">
      <c r="A24" s="43"/>
      <c r="B24" s="42"/>
      <c r="C24" s="64"/>
      <c r="D24" s="64"/>
      <c r="E24" s="64"/>
      <c r="F24" s="64"/>
      <c r="G24" s="64"/>
      <c r="H24" s="64"/>
      <c r="I24" s="65"/>
      <c r="J24" s="43"/>
    </row>
    <row r="25" spans="1:10" x14ac:dyDescent="0.3">
      <c r="A25" s="43"/>
      <c r="B25" s="119"/>
      <c r="C25" s="120"/>
      <c r="D25" s="120"/>
      <c r="E25" s="66"/>
      <c r="F25" s="66"/>
      <c r="G25" s="67" t="s">
        <v>424</v>
      </c>
      <c r="H25" s="121">
        <v>46063</v>
      </c>
      <c r="I25" s="122"/>
      <c r="J25" s="43"/>
    </row>
    <row r="26" spans="1:10" x14ac:dyDescent="0.3">
      <c r="A26" s="43"/>
      <c r="B26" s="44"/>
      <c r="C26" s="44"/>
      <c r="D26" s="44"/>
      <c r="E26" s="44"/>
      <c r="F26" s="44"/>
      <c r="G26" s="44"/>
      <c r="H26" s="44"/>
      <c r="I26" s="44"/>
      <c r="J26" s="43"/>
    </row>
  </sheetData>
  <mergeCells count="14">
    <mergeCell ref="C10:H10"/>
    <mergeCell ref="B2:I4"/>
    <mergeCell ref="C5:H5"/>
    <mergeCell ref="C7:H7"/>
    <mergeCell ref="C8:H8"/>
    <mergeCell ref="C9:H9"/>
    <mergeCell ref="C11:H11"/>
    <mergeCell ref="B25:D25"/>
    <mergeCell ref="H25:I25"/>
    <mergeCell ref="C15:H16"/>
    <mergeCell ref="B20:I20"/>
    <mergeCell ref="B21:I21"/>
    <mergeCell ref="B22:I22"/>
    <mergeCell ref="C12:H12"/>
  </mergeCells>
  <hyperlinks>
    <hyperlink ref="C7:E7" location="'Fiber Optic Cables'!A1" display="Fiber Optic Cables" xr:uid="{00000000-0004-0000-0100-000000000000}"/>
    <hyperlink ref="C8:E8" location="'Active Devices'!A1" display="Active Devices" xr:uid="{00000000-0004-0000-0100-000001000000}"/>
    <hyperlink ref="C9:E9" location="PON!A1" display="Passive Optical Network" xr:uid="{00000000-0004-0000-0100-000002000000}"/>
    <hyperlink ref="C10:E10" location="'Fibrain DATA'!A1" display="Fibrain DATA" xr:uid="{00000000-0004-0000-0100-000003000000}"/>
    <hyperlink ref="C12:H12" location="'Connectivity Fiber'!A1" display="Connectivity Fiber" xr:uid="{00000000-0004-0000-0100-000004000000}"/>
    <hyperlink ref="C12:E12" location="'Fibrain DATA'!A1" display="Fibrain DATA" xr:uid="{00000000-0004-0000-0100-000005000000}"/>
    <hyperlink ref="C11:H11" location="'Distribution Fiber'!A1" display="Distribution Fiber" xr:uid="{00000000-0004-0000-0100-00000600000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tabColor theme="9" tint="0.59999389629810485"/>
  </sheetPr>
  <dimension ref="A1:Q157"/>
  <sheetViews>
    <sheetView showGridLines="0" tabSelected="1" zoomScale="80" zoomScaleNormal="80" workbookViewId="0">
      <pane ySplit="1" topLeftCell="A2" activePane="bottomLeft" state="frozen"/>
      <selection pane="bottomLeft"/>
    </sheetView>
  </sheetViews>
  <sheetFormatPr defaultColWidth="8.88671875" defaultRowHeight="14.4" x14ac:dyDescent="0.3"/>
  <cols>
    <col min="1" max="1" width="13.77734375" style="18" customWidth="1"/>
    <col min="2" max="3" width="8.6640625" style="18" customWidth="1"/>
    <col min="4" max="4" width="38.6640625" style="236" customWidth="1"/>
    <col min="5" max="5" width="45.6640625" style="237" customWidth="1"/>
    <col min="6" max="6" width="35.6640625" style="15" customWidth="1"/>
    <col min="7" max="7" width="16" style="211" customWidth="1"/>
    <col min="8" max="8" width="10.88671875" style="238" customWidth="1"/>
    <col min="9" max="9" width="15.6640625" style="94" customWidth="1"/>
    <col min="10" max="10" width="15.6640625" style="239" customWidth="1"/>
    <col min="11" max="12" width="25.6640625" style="13" customWidth="1"/>
    <col min="13" max="13" width="12.6640625" style="238" customWidth="1"/>
    <col min="14" max="16" width="12.6640625" style="237" customWidth="1"/>
    <col min="17" max="17" width="10.6640625" style="211" customWidth="1"/>
    <col min="18" max="16384" width="8.88671875" style="237"/>
  </cols>
  <sheetData>
    <row r="1" spans="1:17" s="211" customFormat="1" ht="43.2" x14ac:dyDescent="0.3">
      <c r="A1" s="88" t="s">
        <v>285</v>
      </c>
      <c r="B1" s="88" t="s">
        <v>299</v>
      </c>
      <c r="C1" s="88" t="s">
        <v>745</v>
      </c>
      <c r="D1" s="89" t="s">
        <v>275</v>
      </c>
      <c r="E1" s="89" t="s">
        <v>238</v>
      </c>
      <c r="F1" s="89" t="s">
        <v>274</v>
      </c>
      <c r="G1" s="89" t="s">
        <v>8</v>
      </c>
      <c r="H1" s="89" t="s">
        <v>10</v>
      </c>
      <c r="I1" s="90" t="s">
        <v>587</v>
      </c>
      <c r="J1" s="91" t="s">
        <v>280</v>
      </c>
      <c r="K1" s="89" t="s">
        <v>281</v>
      </c>
      <c r="L1" s="89" t="s">
        <v>282</v>
      </c>
      <c r="M1" s="89" t="s">
        <v>392</v>
      </c>
      <c r="N1" s="89" t="s">
        <v>402</v>
      </c>
      <c r="O1" s="89" t="s">
        <v>403</v>
      </c>
      <c r="P1" s="89" t="s">
        <v>404</v>
      </c>
      <c r="Q1" s="89" t="s">
        <v>276</v>
      </c>
    </row>
    <row r="2" spans="1:17" s="215" customFormat="1" ht="28.8" customHeight="1" x14ac:dyDescent="0.3">
      <c r="A2" s="95" t="s">
        <v>287</v>
      </c>
      <c r="B2" s="80" t="s">
        <v>302</v>
      </c>
      <c r="C2" s="80">
        <v>144</v>
      </c>
      <c r="D2" s="212" t="s">
        <v>606</v>
      </c>
      <c r="E2" s="213" t="s">
        <v>607</v>
      </c>
      <c r="F2" s="86" t="s">
        <v>603</v>
      </c>
      <c r="G2" s="214">
        <v>0.65700000000000003</v>
      </c>
      <c r="H2" s="87" t="s">
        <v>588</v>
      </c>
      <c r="I2" s="82">
        <v>2812.3809523809523</v>
      </c>
      <c r="J2" s="32">
        <f>G2*I2</f>
        <v>1847.7342857142858</v>
      </c>
      <c r="K2" s="156" t="s">
        <v>267</v>
      </c>
      <c r="L2" s="157"/>
      <c r="M2" s="87" t="s">
        <v>260</v>
      </c>
      <c r="N2" s="87">
        <v>204</v>
      </c>
      <c r="O2" s="87">
        <v>1000</v>
      </c>
      <c r="P2" s="87">
        <v>450</v>
      </c>
      <c r="Q2" s="87" t="s">
        <v>261</v>
      </c>
    </row>
    <row r="3" spans="1:17" s="215" customFormat="1" ht="43.2" customHeight="1" x14ac:dyDescent="0.3">
      <c r="A3" s="95" t="s">
        <v>292</v>
      </c>
      <c r="B3" s="80" t="s">
        <v>301</v>
      </c>
      <c r="C3" s="80">
        <v>288</v>
      </c>
      <c r="D3" s="216" t="s">
        <v>628</v>
      </c>
      <c r="E3" s="217" t="s">
        <v>629</v>
      </c>
      <c r="F3" s="96" t="s">
        <v>603</v>
      </c>
      <c r="G3" s="214">
        <v>0.65300000000000002</v>
      </c>
      <c r="H3" s="87" t="s">
        <v>588</v>
      </c>
      <c r="I3" s="82">
        <v>2413.8095238095239</v>
      </c>
      <c r="J3" s="32">
        <f>G3*I3</f>
        <v>1576.2176190476191</v>
      </c>
      <c r="K3" s="156" t="s">
        <v>630</v>
      </c>
      <c r="L3" s="157"/>
      <c r="M3" s="87" t="s">
        <v>260</v>
      </c>
      <c r="N3" s="87">
        <v>383</v>
      </c>
      <c r="O3" s="87">
        <v>1600</v>
      </c>
      <c r="P3" s="87">
        <v>700</v>
      </c>
      <c r="Q3" s="87" t="s">
        <v>261</v>
      </c>
    </row>
    <row r="4" spans="1:17" s="215" customFormat="1" ht="43.2" x14ac:dyDescent="0.3">
      <c r="A4" s="95" t="s">
        <v>289</v>
      </c>
      <c r="B4" s="80" t="s">
        <v>301</v>
      </c>
      <c r="C4" s="80">
        <v>240</v>
      </c>
      <c r="D4" s="212" t="s">
        <v>331</v>
      </c>
      <c r="E4" s="213" t="s">
        <v>332</v>
      </c>
      <c r="F4" s="97" t="s">
        <v>589</v>
      </c>
      <c r="G4" s="214">
        <v>0.96</v>
      </c>
      <c r="H4" s="87" t="s">
        <v>588</v>
      </c>
      <c r="I4" s="82">
        <v>2294.5238095238096</v>
      </c>
      <c r="J4" s="32">
        <f>G4*I4</f>
        <v>2202.7428571428572</v>
      </c>
      <c r="K4" s="156" t="s">
        <v>270</v>
      </c>
      <c r="L4" s="157"/>
      <c r="M4" s="87" t="s">
        <v>260</v>
      </c>
      <c r="N4" s="87">
        <v>570</v>
      </c>
      <c r="O4" s="87">
        <v>1800</v>
      </c>
      <c r="P4" s="87">
        <v>800</v>
      </c>
      <c r="Q4" s="87" t="s">
        <v>261</v>
      </c>
    </row>
    <row r="5" spans="1:17" s="215" customFormat="1" ht="75" customHeight="1" x14ac:dyDescent="0.3">
      <c r="A5" s="206" t="s">
        <v>338</v>
      </c>
      <c r="B5" s="170" t="s">
        <v>303</v>
      </c>
      <c r="C5" s="170">
        <v>4</v>
      </c>
      <c r="D5" s="218" t="s">
        <v>333</v>
      </c>
      <c r="E5" s="219" t="s">
        <v>335</v>
      </c>
      <c r="F5" s="200" t="s">
        <v>590</v>
      </c>
      <c r="G5" s="214">
        <v>1.901</v>
      </c>
      <c r="H5" s="87" t="s">
        <v>588</v>
      </c>
      <c r="I5" s="82">
        <v>445.47619047619048</v>
      </c>
      <c r="J5" s="32">
        <f>G5*I5</f>
        <v>846.85023809523807</v>
      </c>
      <c r="K5" s="202" t="s">
        <v>354</v>
      </c>
      <c r="L5" s="203"/>
      <c r="M5" s="87" t="s">
        <v>260</v>
      </c>
      <c r="N5" s="87">
        <v>469.5</v>
      </c>
      <c r="O5" s="87">
        <v>1200</v>
      </c>
      <c r="P5" s="87">
        <v>500</v>
      </c>
      <c r="Q5" s="87" t="s">
        <v>261</v>
      </c>
    </row>
    <row r="6" spans="1:17" s="215" customFormat="1" ht="15" thickBot="1" x14ac:dyDescent="0.35">
      <c r="A6" s="207"/>
      <c r="B6" s="208"/>
      <c r="C6" s="208"/>
      <c r="D6" s="220"/>
      <c r="E6" s="221"/>
      <c r="F6" s="201"/>
      <c r="G6" s="222">
        <v>1.677</v>
      </c>
      <c r="H6" s="98" t="s">
        <v>588</v>
      </c>
      <c r="I6" s="85">
        <v>445.47619047619048</v>
      </c>
      <c r="J6" s="81">
        <f>G6*I6</f>
        <v>747.06357142857144</v>
      </c>
      <c r="K6" s="204"/>
      <c r="L6" s="205"/>
      <c r="M6" s="98" t="s">
        <v>260</v>
      </c>
      <c r="N6" s="98">
        <v>470</v>
      </c>
      <c r="O6" s="98">
        <v>1200</v>
      </c>
      <c r="P6" s="98">
        <v>500</v>
      </c>
      <c r="Q6" s="98" t="s">
        <v>261</v>
      </c>
    </row>
    <row r="7" spans="1:17" s="215" customFormat="1" ht="55.2" x14ac:dyDescent="0.3">
      <c r="A7" s="80" t="s">
        <v>295</v>
      </c>
      <c r="B7" s="80" t="s">
        <v>302</v>
      </c>
      <c r="C7" s="80">
        <v>2</v>
      </c>
      <c r="D7" s="212" t="s">
        <v>734</v>
      </c>
      <c r="E7" s="213" t="s">
        <v>733</v>
      </c>
      <c r="F7" s="78" t="s">
        <v>603</v>
      </c>
      <c r="G7" s="223">
        <v>38.228000000000002</v>
      </c>
      <c r="H7" s="11" t="s">
        <v>588</v>
      </c>
      <c r="I7" s="224">
        <v>237.38095238095238</v>
      </c>
      <c r="J7" s="71">
        <f>G7*I7</f>
        <v>9074.5990476190473</v>
      </c>
      <c r="K7" s="198" t="s">
        <v>267</v>
      </c>
      <c r="L7" s="199"/>
      <c r="M7" s="11" t="s">
        <v>260</v>
      </c>
      <c r="N7" s="99"/>
      <c r="O7" s="100"/>
      <c r="P7" s="101"/>
      <c r="Q7" s="11" t="s">
        <v>261</v>
      </c>
    </row>
    <row r="8" spans="1:17" s="215" customFormat="1" ht="55.2" x14ac:dyDescent="0.3">
      <c r="A8" s="80" t="s">
        <v>295</v>
      </c>
      <c r="B8" s="80" t="s">
        <v>302</v>
      </c>
      <c r="C8" s="80">
        <v>2</v>
      </c>
      <c r="D8" s="212" t="s">
        <v>732</v>
      </c>
      <c r="E8" s="213" t="s">
        <v>733</v>
      </c>
      <c r="F8" s="73" t="s">
        <v>603</v>
      </c>
      <c r="G8" s="214">
        <v>198.11</v>
      </c>
      <c r="H8" s="11" t="s">
        <v>588</v>
      </c>
      <c r="I8" s="82">
        <v>237.38095238095238</v>
      </c>
      <c r="J8" s="71">
        <f>G8*I8</f>
        <v>47027.540476190479</v>
      </c>
      <c r="K8" s="162" t="s">
        <v>267</v>
      </c>
      <c r="L8" s="163"/>
      <c r="M8" s="11" t="s">
        <v>260</v>
      </c>
      <c r="N8" s="102"/>
      <c r="O8" s="103"/>
      <c r="P8" s="104"/>
      <c r="Q8" s="10" t="s">
        <v>261</v>
      </c>
    </row>
    <row r="9" spans="1:17" s="215" customFormat="1" ht="43.2" x14ac:dyDescent="0.3">
      <c r="A9" s="76" t="s">
        <v>287</v>
      </c>
      <c r="B9" s="76" t="s">
        <v>301</v>
      </c>
      <c r="C9" s="76">
        <v>6</v>
      </c>
      <c r="D9" s="225" t="s">
        <v>240</v>
      </c>
      <c r="E9" s="226" t="s">
        <v>241</v>
      </c>
      <c r="F9" s="84" t="s">
        <v>268</v>
      </c>
      <c r="G9" s="227">
        <v>0.93100000000000005</v>
      </c>
      <c r="H9" s="30" t="s">
        <v>588</v>
      </c>
      <c r="I9" s="82">
        <v>389.76190476190476</v>
      </c>
      <c r="J9" s="71">
        <f>G9*I9</f>
        <v>362.86833333333334</v>
      </c>
      <c r="K9" s="162" t="s">
        <v>267</v>
      </c>
      <c r="L9" s="163"/>
      <c r="M9" s="30" t="s">
        <v>260</v>
      </c>
      <c r="N9" s="19">
        <v>66</v>
      </c>
      <c r="O9" s="19">
        <v>800</v>
      </c>
      <c r="P9" s="19">
        <v>450</v>
      </c>
      <c r="Q9" s="19" t="s">
        <v>261</v>
      </c>
    </row>
    <row r="10" spans="1:17" s="215" customFormat="1" ht="28.8" customHeight="1" x14ac:dyDescent="0.3">
      <c r="A10" s="75" t="s">
        <v>287</v>
      </c>
      <c r="B10" s="75" t="s">
        <v>302</v>
      </c>
      <c r="C10" s="75">
        <v>48</v>
      </c>
      <c r="D10" s="228" t="s">
        <v>663</v>
      </c>
      <c r="E10" s="228" t="s">
        <v>664</v>
      </c>
      <c r="F10" s="78" t="s">
        <v>603</v>
      </c>
      <c r="G10" s="227">
        <v>0.57099999999999995</v>
      </c>
      <c r="H10" s="30" t="s">
        <v>588</v>
      </c>
      <c r="I10" s="82">
        <v>655.47619047619048</v>
      </c>
      <c r="J10" s="71">
        <f>G10*I10</f>
        <v>374.27690476190475</v>
      </c>
      <c r="K10" s="144" t="s">
        <v>662</v>
      </c>
      <c r="L10" s="145"/>
      <c r="M10" s="30" t="s">
        <v>260</v>
      </c>
      <c r="N10" s="19">
        <v>79</v>
      </c>
      <c r="O10" s="19">
        <v>1000</v>
      </c>
      <c r="P10" s="19">
        <v>450</v>
      </c>
      <c r="Q10" s="19" t="s">
        <v>261</v>
      </c>
    </row>
    <row r="11" spans="1:17" s="215" customFormat="1" ht="28.8" customHeight="1" x14ac:dyDescent="0.3">
      <c r="A11" s="80" t="s">
        <v>287</v>
      </c>
      <c r="B11" s="80" t="s">
        <v>302</v>
      </c>
      <c r="C11" s="80">
        <v>72</v>
      </c>
      <c r="D11" s="212" t="s">
        <v>604</v>
      </c>
      <c r="E11" s="213" t="s">
        <v>605</v>
      </c>
      <c r="F11" s="73" t="s">
        <v>603</v>
      </c>
      <c r="G11" s="223">
        <v>1.226</v>
      </c>
      <c r="H11" s="11" t="s">
        <v>588</v>
      </c>
      <c r="I11" s="82">
        <v>1417.1428571428571</v>
      </c>
      <c r="J11" s="71">
        <f>G11*I11</f>
        <v>1737.4171428571428</v>
      </c>
      <c r="K11" s="144" t="s">
        <v>267</v>
      </c>
      <c r="L11" s="145"/>
      <c r="M11" s="11" t="s">
        <v>260</v>
      </c>
      <c r="N11" s="10">
        <v>137</v>
      </c>
      <c r="O11" s="10">
        <v>1000</v>
      </c>
      <c r="P11" s="10">
        <v>450</v>
      </c>
      <c r="Q11" s="10" t="s">
        <v>261</v>
      </c>
    </row>
    <row r="12" spans="1:17" s="215" customFormat="1" ht="43.2" x14ac:dyDescent="0.3">
      <c r="A12" s="80" t="s">
        <v>288</v>
      </c>
      <c r="B12" s="75" t="s">
        <v>300</v>
      </c>
      <c r="C12" s="75">
        <v>2</v>
      </c>
      <c r="D12" s="216" t="s">
        <v>608</v>
      </c>
      <c r="E12" s="217" t="s">
        <v>609</v>
      </c>
      <c r="F12" s="73" t="s">
        <v>603</v>
      </c>
      <c r="G12" s="214">
        <v>0.97399999999999998</v>
      </c>
      <c r="H12" s="11" t="s">
        <v>588</v>
      </c>
      <c r="I12" s="82">
        <v>234.28571428571428</v>
      </c>
      <c r="J12" s="71">
        <f>G12*I12</f>
        <v>228.19428571428571</v>
      </c>
      <c r="K12" s="16" t="s">
        <v>283</v>
      </c>
      <c r="L12" s="16" t="s">
        <v>273</v>
      </c>
      <c r="M12" s="11" t="s">
        <v>260</v>
      </c>
      <c r="N12" s="10">
        <v>76</v>
      </c>
      <c r="O12" s="10">
        <v>800</v>
      </c>
      <c r="P12" s="10">
        <v>500</v>
      </c>
      <c r="Q12" s="10" t="s">
        <v>263</v>
      </c>
    </row>
    <row r="13" spans="1:17" s="215" customFormat="1" ht="28.8" x14ac:dyDescent="0.3">
      <c r="A13" s="75" t="s">
        <v>286</v>
      </c>
      <c r="B13" s="75" t="s">
        <v>300</v>
      </c>
      <c r="C13" s="75">
        <v>24</v>
      </c>
      <c r="D13" s="216" t="s">
        <v>771</v>
      </c>
      <c r="E13" s="217" t="s">
        <v>772</v>
      </c>
      <c r="F13" s="73" t="s">
        <v>603</v>
      </c>
      <c r="G13" s="214">
        <v>0.77200000000000002</v>
      </c>
      <c r="H13" s="11" t="s">
        <v>588</v>
      </c>
      <c r="I13" s="82">
        <v>400.95238095238096</v>
      </c>
      <c r="J13" s="71">
        <f>G13*I13</f>
        <v>309.53523809523813</v>
      </c>
      <c r="K13" s="144" t="s">
        <v>631</v>
      </c>
      <c r="L13" s="145"/>
      <c r="M13" s="11" t="s">
        <v>260</v>
      </c>
      <c r="N13" s="10"/>
      <c r="O13" s="10"/>
      <c r="P13" s="10"/>
      <c r="Q13" s="10" t="s">
        <v>263</v>
      </c>
    </row>
    <row r="14" spans="1:17" s="215" customFormat="1" ht="28.8" x14ac:dyDescent="0.3">
      <c r="A14" s="75" t="s">
        <v>286</v>
      </c>
      <c r="B14" s="75" t="s">
        <v>300</v>
      </c>
      <c r="C14" s="75">
        <v>12</v>
      </c>
      <c r="D14" s="240" t="s">
        <v>719</v>
      </c>
      <c r="E14" s="217" t="s">
        <v>720</v>
      </c>
      <c r="F14" s="73" t="s">
        <v>603</v>
      </c>
      <c r="G14" s="214">
        <v>74.793999999999997</v>
      </c>
      <c r="H14" s="11" t="s">
        <v>588</v>
      </c>
      <c r="I14" s="82">
        <v>450.47619047619048</v>
      </c>
      <c r="J14" s="71">
        <f>G14*I14</f>
        <v>33692.916190476186</v>
      </c>
      <c r="K14" s="144" t="s">
        <v>631</v>
      </c>
      <c r="L14" s="145"/>
      <c r="M14" s="11" t="s">
        <v>260</v>
      </c>
      <c r="N14" s="10"/>
      <c r="O14" s="10"/>
      <c r="P14" s="10"/>
      <c r="Q14" s="10"/>
    </row>
    <row r="15" spans="1:17" s="215" customFormat="1" ht="28.8" x14ac:dyDescent="0.3">
      <c r="A15" s="75" t="s">
        <v>721</v>
      </c>
      <c r="B15" s="75" t="s">
        <v>300</v>
      </c>
      <c r="C15" s="75">
        <v>12</v>
      </c>
      <c r="D15" s="240" t="s">
        <v>722</v>
      </c>
      <c r="E15" s="217" t="s">
        <v>723</v>
      </c>
      <c r="F15" s="83" t="s">
        <v>724</v>
      </c>
      <c r="G15" s="214">
        <v>9.2449999999999992</v>
      </c>
      <c r="H15" s="11" t="s">
        <v>588</v>
      </c>
      <c r="I15" s="82">
        <v>337.85714285714283</v>
      </c>
      <c r="J15" s="71">
        <f>G15*I15</f>
        <v>3123.4892857142854</v>
      </c>
      <c r="K15" s="144" t="s">
        <v>631</v>
      </c>
      <c r="L15" s="145"/>
      <c r="M15" s="11" t="s">
        <v>260</v>
      </c>
      <c r="N15" s="10"/>
      <c r="O15" s="10"/>
      <c r="P15" s="10"/>
      <c r="Q15" s="10"/>
    </row>
    <row r="16" spans="1:17" s="215" customFormat="1" ht="28.8" x14ac:dyDescent="0.3">
      <c r="A16" s="80" t="s">
        <v>287</v>
      </c>
      <c r="B16" s="75" t="s">
        <v>300</v>
      </c>
      <c r="C16" s="75">
        <v>24</v>
      </c>
      <c r="D16" s="240" t="s">
        <v>725</v>
      </c>
      <c r="E16" s="217" t="s">
        <v>650</v>
      </c>
      <c r="F16" s="73" t="s">
        <v>603</v>
      </c>
      <c r="G16" s="214">
        <v>4.5199999999999996</v>
      </c>
      <c r="H16" s="11" t="s">
        <v>588</v>
      </c>
      <c r="I16" s="82">
        <v>604.04761904761904</v>
      </c>
      <c r="J16" s="71">
        <f>G16*I16</f>
        <v>2730.2952380952379</v>
      </c>
      <c r="K16" s="144" t="s">
        <v>631</v>
      </c>
      <c r="L16" s="145"/>
      <c r="M16" s="11" t="s">
        <v>260</v>
      </c>
      <c r="N16" s="10"/>
      <c r="O16" s="10"/>
      <c r="P16" s="10"/>
      <c r="Q16" s="10"/>
    </row>
    <row r="17" spans="1:17" s="215" customFormat="1" ht="28.8" x14ac:dyDescent="0.3">
      <c r="A17" s="75" t="s">
        <v>721</v>
      </c>
      <c r="B17" s="75" t="s">
        <v>300</v>
      </c>
      <c r="C17" s="75">
        <v>48</v>
      </c>
      <c r="D17" s="240" t="s">
        <v>726</v>
      </c>
      <c r="E17" s="217" t="s">
        <v>727</v>
      </c>
      <c r="F17" s="83" t="s">
        <v>728</v>
      </c>
      <c r="G17" s="214">
        <v>8.2690000000000001</v>
      </c>
      <c r="H17" s="11" t="s">
        <v>588</v>
      </c>
      <c r="I17" s="82">
        <v>737.14285714285711</v>
      </c>
      <c r="J17" s="71">
        <f>G17*I17</f>
        <v>6095.4342857142856</v>
      </c>
      <c r="K17" s="144" t="s">
        <v>631</v>
      </c>
      <c r="L17" s="145"/>
      <c r="M17" s="11" t="s">
        <v>260</v>
      </c>
      <c r="N17" s="10"/>
      <c r="O17" s="10"/>
      <c r="P17" s="10"/>
      <c r="Q17" s="10"/>
    </row>
    <row r="18" spans="1:17" s="215" customFormat="1" ht="28.8" customHeight="1" x14ac:dyDescent="0.3">
      <c r="A18" s="170" t="s">
        <v>287</v>
      </c>
      <c r="B18" s="170" t="s">
        <v>300</v>
      </c>
      <c r="C18" s="170">
        <v>24</v>
      </c>
      <c r="D18" s="241" t="s">
        <v>649</v>
      </c>
      <c r="E18" s="219" t="s">
        <v>650</v>
      </c>
      <c r="F18" s="158" t="s">
        <v>603</v>
      </c>
      <c r="G18" s="214">
        <v>3.93</v>
      </c>
      <c r="H18" s="11" t="s">
        <v>588</v>
      </c>
      <c r="I18" s="31">
        <v>540</v>
      </c>
      <c r="J18" s="71">
        <f>G18*I18</f>
        <v>2122.2000000000003</v>
      </c>
      <c r="K18" s="160" t="s">
        <v>631</v>
      </c>
      <c r="L18" s="161"/>
      <c r="M18" s="11" t="s">
        <v>260</v>
      </c>
      <c r="N18" s="10">
        <v>227</v>
      </c>
      <c r="O18" s="10">
        <v>1000</v>
      </c>
      <c r="P18" s="10">
        <v>450</v>
      </c>
      <c r="Q18" s="10"/>
    </row>
    <row r="19" spans="1:17" s="215" customFormat="1" x14ac:dyDescent="0.3">
      <c r="A19" s="171"/>
      <c r="B19" s="171"/>
      <c r="C19" s="171"/>
      <c r="D19" s="242"/>
      <c r="E19" s="229"/>
      <c r="F19" s="173"/>
      <c r="G19" s="214">
        <v>4.0060000000000002</v>
      </c>
      <c r="H19" s="11" t="s">
        <v>588</v>
      </c>
      <c r="I19" s="31">
        <v>540</v>
      </c>
      <c r="J19" s="71">
        <f>G19*I19</f>
        <v>2163.2400000000002</v>
      </c>
      <c r="K19" s="174"/>
      <c r="L19" s="175"/>
      <c r="M19" s="11" t="s">
        <v>260</v>
      </c>
      <c r="N19" s="10">
        <v>230</v>
      </c>
      <c r="O19" s="10">
        <v>1000</v>
      </c>
      <c r="P19" s="10">
        <v>450</v>
      </c>
      <c r="Q19" s="10"/>
    </row>
    <row r="20" spans="1:17" s="215" customFormat="1" x14ac:dyDescent="0.3">
      <c r="A20" s="171"/>
      <c r="B20" s="171"/>
      <c r="C20" s="171"/>
      <c r="D20" s="242"/>
      <c r="E20" s="229"/>
      <c r="F20" s="173"/>
      <c r="G20" s="214">
        <v>3.7410000000000001</v>
      </c>
      <c r="H20" s="11" t="s">
        <v>588</v>
      </c>
      <c r="I20" s="31">
        <v>540</v>
      </c>
      <c r="J20" s="71">
        <f>G20*I20</f>
        <v>2020.14</v>
      </c>
      <c r="K20" s="174"/>
      <c r="L20" s="175"/>
      <c r="M20" s="11" t="s">
        <v>260</v>
      </c>
      <c r="N20" s="10">
        <v>215</v>
      </c>
      <c r="O20" s="10">
        <v>1000</v>
      </c>
      <c r="P20" s="10">
        <v>450</v>
      </c>
      <c r="Q20" s="10"/>
    </row>
    <row r="21" spans="1:17" s="215" customFormat="1" x14ac:dyDescent="0.3">
      <c r="A21" s="171"/>
      <c r="B21" s="171"/>
      <c r="C21" s="171"/>
      <c r="D21" s="242"/>
      <c r="E21" s="229"/>
      <c r="F21" s="173"/>
      <c r="G21" s="214">
        <v>2.8849999999999998</v>
      </c>
      <c r="H21" s="11" t="s">
        <v>588</v>
      </c>
      <c r="I21" s="31">
        <v>540</v>
      </c>
      <c r="J21" s="71">
        <f>G21*I21</f>
        <v>1557.8999999999999</v>
      </c>
      <c r="K21" s="174"/>
      <c r="L21" s="175"/>
      <c r="M21" s="11" t="s">
        <v>260</v>
      </c>
      <c r="N21" s="10">
        <v>200</v>
      </c>
      <c r="O21" s="10">
        <v>1000</v>
      </c>
      <c r="P21" s="10">
        <v>450</v>
      </c>
      <c r="Q21" s="10"/>
    </row>
    <row r="22" spans="1:17" s="215" customFormat="1" x14ac:dyDescent="0.3">
      <c r="A22" s="172"/>
      <c r="B22" s="172"/>
      <c r="C22" s="172"/>
      <c r="D22" s="243"/>
      <c r="E22" s="230"/>
      <c r="F22" s="159"/>
      <c r="G22" s="214">
        <v>2.8889999999999998</v>
      </c>
      <c r="H22" s="11" t="s">
        <v>588</v>
      </c>
      <c r="I22" s="31">
        <v>540</v>
      </c>
      <c r="J22" s="71">
        <f>G22*I22</f>
        <v>1560.06</v>
      </c>
      <c r="K22" s="162"/>
      <c r="L22" s="163"/>
      <c r="M22" s="11" t="s">
        <v>260</v>
      </c>
      <c r="N22" s="10">
        <v>200</v>
      </c>
      <c r="O22" s="10">
        <v>1000</v>
      </c>
      <c r="P22" s="10">
        <v>450</v>
      </c>
      <c r="Q22" s="10"/>
    </row>
    <row r="23" spans="1:17" s="215" customFormat="1" ht="28.8" customHeight="1" x14ac:dyDescent="0.3">
      <c r="A23" s="170" t="s">
        <v>286</v>
      </c>
      <c r="B23" s="170" t="s">
        <v>300</v>
      </c>
      <c r="C23" s="170">
        <v>24</v>
      </c>
      <c r="D23" s="241" t="s">
        <v>651</v>
      </c>
      <c r="E23" s="219" t="s">
        <v>652</v>
      </c>
      <c r="F23" s="158" t="s">
        <v>603</v>
      </c>
      <c r="G23" s="214">
        <v>2.0089999999999999</v>
      </c>
      <c r="H23" s="11" t="s">
        <v>588</v>
      </c>
      <c r="I23" s="31">
        <v>690</v>
      </c>
      <c r="J23" s="71">
        <f>G23*I23</f>
        <v>1386.21</v>
      </c>
      <c r="K23" s="160" t="s">
        <v>631</v>
      </c>
      <c r="L23" s="161"/>
      <c r="M23" s="11" t="s">
        <v>260</v>
      </c>
      <c r="N23" s="10">
        <v>250</v>
      </c>
      <c r="O23" s="10">
        <v>1200</v>
      </c>
      <c r="P23" s="10">
        <v>500</v>
      </c>
      <c r="Q23" s="10"/>
    </row>
    <row r="24" spans="1:17" s="215" customFormat="1" x14ac:dyDescent="0.3">
      <c r="A24" s="171"/>
      <c r="B24" s="171"/>
      <c r="C24" s="171"/>
      <c r="D24" s="242"/>
      <c r="E24" s="229"/>
      <c r="F24" s="173"/>
      <c r="G24" s="214">
        <v>2.2050000000000001</v>
      </c>
      <c r="H24" s="11" t="s">
        <v>588</v>
      </c>
      <c r="I24" s="31">
        <v>690</v>
      </c>
      <c r="J24" s="71">
        <f>G24*I24</f>
        <v>1521.45</v>
      </c>
      <c r="K24" s="174"/>
      <c r="L24" s="175"/>
      <c r="M24" s="11" t="s">
        <v>260</v>
      </c>
      <c r="N24" s="10">
        <v>265</v>
      </c>
      <c r="O24" s="10">
        <v>1200</v>
      </c>
      <c r="P24" s="10">
        <v>500</v>
      </c>
      <c r="Q24" s="10"/>
    </row>
    <row r="25" spans="1:17" s="215" customFormat="1" x14ac:dyDescent="0.3">
      <c r="A25" s="171"/>
      <c r="B25" s="171"/>
      <c r="C25" s="171"/>
      <c r="D25" s="242"/>
      <c r="E25" s="229"/>
      <c r="F25" s="173"/>
      <c r="G25" s="214">
        <v>2.0099999999999998</v>
      </c>
      <c r="H25" s="11" t="s">
        <v>588</v>
      </c>
      <c r="I25" s="31">
        <v>690</v>
      </c>
      <c r="J25" s="71">
        <f>G25*I25</f>
        <v>1386.8999999999999</v>
      </c>
      <c r="K25" s="174"/>
      <c r="L25" s="175"/>
      <c r="M25" s="11" t="s">
        <v>260</v>
      </c>
      <c r="N25" s="10">
        <v>251</v>
      </c>
      <c r="O25" s="10">
        <v>1200</v>
      </c>
      <c r="P25" s="10">
        <v>500</v>
      </c>
      <c r="Q25" s="10"/>
    </row>
    <row r="26" spans="1:17" s="215" customFormat="1" x14ac:dyDescent="0.3">
      <c r="A26" s="171"/>
      <c r="B26" s="171"/>
      <c r="C26" s="171"/>
      <c r="D26" s="242"/>
      <c r="E26" s="229"/>
      <c r="F26" s="173"/>
      <c r="G26" s="214">
        <v>2.109</v>
      </c>
      <c r="H26" s="11" t="s">
        <v>588</v>
      </c>
      <c r="I26" s="31">
        <v>690</v>
      </c>
      <c r="J26" s="71">
        <f>G26*I26</f>
        <v>1455.21</v>
      </c>
      <c r="K26" s="174"/>
      <c r="L26" s="175"/>
      <c r="M26" s="11" t="s">
        <v>260</v>
      </c>
      <c r="N26" s="10">
        <v>258</v>
      </c>
      <c r="O26" s="10">
        <v>1200</v>
      </c>
      <c r="P26" s="10">
        <v>500</v>
      </c>
      <c r="Q26" s="10"/>
    </row>
    <row r="27" spans="1:17" s="215" customFormat="1" x14ac:dyDescent="0.3">
      <c r="A27" s="171"/>
      <c r="B27" s="171"/>
      <c r="C27" s="171"/>
      <c r="D27" s="242"/>
      <c r="E27" s="229"/>
      <c r="F27" s="173"/>
      <c r="G27" s="214">
        <v>2.0139999999999998</v>
      </c>
      <c r="H27" s="11" t="s">
        <v>588</v>
      </c>
      <c r="I27" s="31">
        <v>690</v>
      </c>
      <c r="J27" s="71">
        <f>G27*I27</f>
        <v>1389.6599999999999</v>
      </c>
      <c r="K27" s="174"/>
      <c r="L27" s="175"/>
      <c r="M27" s="11" t="s">
        <v>260</v>
      </c>
      <c r="N27" s="10">
        <v>251</v>
      </c>
      <c r="O27" s="10">
        <v>1200</v>
      </c>
      <c r="P27" s="10">
        <v>500</v>
      </c>
      <c r="Q27" s="10"/>
    </row>
    <row r="28" spans="1:17" s="215" customFormat="1" x14ac:dyDescent="0.3">
      <c r="A28" s="172"/>
      <c r="B28" s="172"/>
      <c r="C28" s="172"/>
      <c r="D28" s="243"/>
      <c r="E28" s="230"/>
      <c r="F28" s="159"/>
      <c r="G28" s="214">
        <v>0.998</v>
      </c>
      <c r="H28" s="11" t="s">
        <v>588</v>
      </c>
      <c r="I28" s="31">
        <v>690</v>
      </c>
      <c r="J28" s="71">
        <f>G28*I28</f>
        <v>688.62</v>
      </c>
      <c r="K28" s="162"/>
      <c r="L28" s="163"/>
      <c r="M28" s="11" t="s">
        <v>260</v>
      </c>
      <c r="N28" s="10">
        <v>200</v>
      </c>
      <c r="O28" s="10">
        <v>1200</v>
      </c>
      <c r="P28" s="10">
        <v>500</v>
      </c>
      <c r="Q28" s="10"/>
    </row>
    <row r="29" spans="1:17" s="215" customFormat="1" ht="28.8" customHeight="1" x14ac:dyDescent="0.3">
      <c r="A29" s="80" t="s">
        <v>287</v>
      </c>
      <c r="B29" s="75" t="s">
        <v>302</v>
      </c>
      <c r="C29" s="80">
        <v>12</v>
      </c>
      <c r="D29" s="212" t="s">
        <v>665</v>
      </c>
      <c r="E29" s="213" t="s">
        <v>666</v>
      </c>
      <c r="F29" s="73" t="s">
        <v>603</v>
      </c>
      <c r="G29" s="214">
        <v>4.0650000000000004</v>
      </c>
      <c r="H29" s="11" t="s">
        <v>588</v>
      </c>
      <c r="I29" s="82">
        <v>251.19047619047618</v>
      </c>
      <c r="J29" s="71">
        <f>G29*I29</f>
        <v>1021.0892857142858</v>
      </c>
      <c r="K29" s="144" t="s">
        <v>267</v>
      </c>
      <c r="L29" s="145"/>
      <c r="M29" s="11" t="s">
        <v>260</v>
      </c>
      <c r="N29" s="10">
        <v>275</v>
      </c>
      <c r="O29" s="10">
        <v>900</v>
      </c>
      <c r="P29" s="10">
        <v>400</v>
      </c>
      <c r="Q29" s="10" t="s">
        <v>261</v>
      </c>
    </row>
    <row r="30" spans="1:17" s="215" customFormat="1" ht="28.8" customHeight="1" x14ac:dyDescent="0.3">
      <c r="A30" s="170" t="s">
        <v>287</v>
      </c>
      <c r="B30" s="170" t="s">
        <v>302</v>
      </c>
      <c r="C30" s="170">
        <v>12</v>
      </c>
      <c r="D30" s="219" t="s">
        <v>700</v>
      </c>
      <c r="E30" s="219" t="s">
        <v>729</v>
      </c>
      <c r="F30" s="158" t="s">
        <v>603</v>
      </c>
      <c r="G30" s="214">
        <v>2.0670000000000002</v>
      </c>
      <c r="H30" s="11" t="s">
        <v>588</v>
      </c>
      <c r="I30" s="82">
        <v>348.57142857142856</v>
      </c>
      <c r="J30" s="71">
        <f>G30*I30</f>
        <v>720.49714285714288</v>
      </c>
      <c r="K30" s="160" t="s">
        <v>267</v>
      </c>
      <c r="L30" s="161"/>
      <c r="M30" s="11" t="s">
        <v>260</v>
      </c>
      <c r="N30" s="10">
        <v>110</v>
      </c>
      <c r="O30" s="10">
        <v>900</v>
      </c>
      <c r="P30" s="10">
        <v>400</v>
      </c>
      <c r="Q30" s="10" t="s">
        <v>261</v>
      </c>
    </row>
    <row r="31" spans="1:17" s="215" customFormat="1" x14ac:dyDescent="0.3">
      <c r="A31" s="171"/>
      <c r="B31" s="171"/>
      <c r="C31" s="171"/>
      <c r="D31" s="229"/>
      <c r="E31" s="229"/>
      <c r="F31" s="173"/>
      <c r="G31" s="214">
        <v>1.8049999999999999</v>
      </c>
      <c r="H31" s="11" t="s">
        <v>588</v>
      </c>
      <c r="I31" s="82">
        <v>348.57142857142856</v>
      </c>
      <c r="J31" s="71">
        <f>G31*I31</f>
        <v>629.17142857142846</v>
      </c>
      <c r="K31" s="174"/>
      <c r="L31" s="175"/>
      <c r="M31" s="11" t="s">
        <v>260</v>
      </c>
      <c r="N31" s="10">
        <v>100</v>
      </c>
      <c r="O31" s="10">
        <v>900</v>
      </c>
      <c r="P31" s="10">
        <v>400</v>
      </c>
      <c r="Q31" s="10" t="s">
        <v>261</v>
      </c>
    </row>
    <row r="32" spans="1:17" s="215" customFormat="1" x14ac:dyDescent="0.3">
      <c r="A32" s="172"/>
      <c r="B32" s="172"/>
      <c r="C32" s="172"/>
      <c r="D32" s="230"/>
      <c r="E32" s="230"/>
      <c r="F32" s="159"/>
      <c r="G32" s="214">
        <v>3.5289999999999999</v>
      </c>
      <c r="H32" s="11" t="s">
        <v>588</v>
      </c>
      <c r="I32" s="82">
        <v>348.57142857142856</v>
      </c>
      <c r="J32" s="71">
        <f>G32*I32</f>
        <v>1230.1085714285714</v>
      </c>
      <c r="K32" s="162"/>
      <c r="L32" s="163"/>
      <c r="M32" s="11" t="s">
        <v>260</v>
      </c>
      <c r="N32" s="10">
        <v>166</v>
      </c>
      <c r="O32" s="10">
        <v>900</v>
      </c>
      <c r="P32" s="10">
        <v>400</v>
      </c>
      <c r="Q32" s="10" t="s">
        <v>261</v>
      </c>
    </row>
    <row r="33" spans="1:17" s="215" customFormat="1" ht="28.8" customHeight="1" x14ac:dyDescent="0.3">
      <c r="A33" s="80" t="s">
        <v>287</v>
      </c>
      <c r="B33" s="75" t="s">
        <v>302</v>
      </c>
      <c r="C33" s="75">
        <v>24</v>
      </c>
      <c r="D33" s="216" t="s">
        <v>701</v>
      </c>
      <c r="E33" s="217" t="s">
        <v>730</v>
      </c>
      <c r="F33" s="73" t="s">
        <v>603</v>
      </c>
      <c r="G33" s="214">
        <v>1.1100000000000001</v>
      </c>
      <c r="H33" s="11" t="s">
        <v>588</v>
      </c>
      <c r="I33" s="82">
        <v>458.33333333333331</v>
      </c>
      <c r="J33" s="71">
        <f>G33*I33</f>
        <v>508.75</v>
      </c>
      <c r="K33" s="144" t="s">
        <v>267</v>
      </c>
      <c r="L33" s="145"/>
      <c r="M33" s="11" t="s">
        <v>260</v>
      </c>
      <c r="N33" s="10">
        <v>85</v>
      </c>
      <c r="O33" s="10">
        <v>900</v>
      </c>
      <c r="P33" s="10">
        <v>400</v>
      </c>
      <c r="Q33" s="10" t="s">
        <v>261</v>
      </c>
    </row>
    <row r="34" spans="1:17" s="215" customFormat="1" ht="28.8" customHeight="1" x14ac:dyDescent="0.3">
      <c r="A34" s="80" t="s">
        <v>287</v>
      </c>
      <c r="B34" s="80" t="s">
        <v>302</v>
      </c>
      <c r="C34" s="80">
        <v>36</v>
      </c>
      <c r="D34" s="212" t="s">
        <v>624</v>
      </c>
      <c r="E34" s="213" t="s">
        <v>623</v>
      </c>
      <c r="F34" s="78" t="s">
        <v>603</v>
      </c>
      <c r="G34" s="214">
        <v>1.365</v>
      </c>
      <c r="H34" s="11" t="s">
        <v>588</v>
      </c>
      <c r="I34" s="82">
        <v>544.7619047619047</v>
      </c>
      <c r="J34" s="71">
        <f>G34*I34</f>
        <v>743.59999999999991</v>
      </c>
      <c r="K34" s="144" t="s">
        <v>267</v>
      </c>
      <c r="L34" s="145"/>
      <c r="M34" s="11" t="s">
        <v>260</v>
      </c>
      <c r="N34" s="10">
        <v>117</v>
      </c>
      <c r="O34" s="10">
        <v>1000</v>
      </c>
      <c r="P34" s="10">
        <v>450</v>
      </c>
      <c r="Q34" s="10" t="s">
        <v>263</v>
      </c>
    </row>
    <row r="35" spans="1:17" s="215" customFormat="1" ht="27.6" customHeight="1" x14ac:dyDescent="0.3">
      <c r="A35" s="80" t="s">
        <v>287</v>
      </c>
      <c r="B35" s="80" t="s">
        <v>746</v>
      </c>
      <c r="C35" s="80">
        <v>36</v>
      </c>
      <c r="D35" s="216" t="s">
        <v>702</v>
      </c>
      <c r="E35" s="217" t="s">
        <v>703</v>
      </c>
      <c r="F35" s="78" t="s">
        <v>603</v>
      </c>
      <c r="G35" s="214">
        <v>0.78500000000000003</v>
      </c>
      <c r="H35" s="11" t="s">
        <v>588</v>
      </c>
      <c r="I35" s="82">
        <v>470.23809523809524</v>
      </c>
      <c r="J35" s="71">
        <f>G35*I35</f>
        <v>369.13690476190476</v>
      </c>
      <c r="K35" s="144" t="s">
        <v>267</v>
      </c>
      <c r="L35" s="145"/>
      <c r="M35" s="11" t="s">
        <v>260</v>
      </c>
      <c r="N35" s="10">
        <v>76</v>
      </c>
      <c r="O35" s="10">
        <v>800</v>
      </c>
      <c r="P35" s="10">
        <v>400</v>
      </c>
      <c r="Q35" s="10" t="s">
        <v>263</v>
      </c>
    </row>
    <row r="36" spans="1:17" s="215" customFormat="1" ht="27.6" customHeight="1" x14ac:dyDescent="0.3">
      <c r="A36" s="80" t="s">
        <v>287</v>
      </c>
      <c r="B36" s="80" t="s">
        <v>302</v>
      </c>
      <c r="C36" s="80">
        <v>48</v>
      </c>
      <c r="D36" s="216" t="s">
        <v>747</v>
      </c>
      <c r="E36" s="217" t="s">
        <v>748</v>
      </c>
      <c r="F36" s="78" t="s">
        <v>603</v>
      </c>
      <c r="G36" s="214">
        <v>96.65</v>
      </c>
      <c r="H36" s="11" t="s">
        <v>588</v>
      </c>
      <c r="I36" s="82">
        <v>782.38095238095229</v>
      </c>
      <c r="J36" s="71"/>
      <c r="K36" s="144" t="s">
        <v>267</v>
      </c>
      <c r="L36" s="145"/>
      <c r="M36" s="11" t="s">
        <v>260</v>
      </c>
      <c r="N36" s="10"/>
      <c r="O36" s="10">
        <v>1200</v>
      </c>
      <c r="P36" s="10">
        <v>500</v>
      </c>
      <c r="Q36" s="10" t="s">
        <v>261</v>
      </c>
    </row>
    <row r="37" spans="1:17" s="215" customFormat="1" ht="28.8" customHeight="1" x14ac:dyDescent="0.3">
      <c r="A37" s="80" t="s">
        <v>287</v>
      </c>
      <c r="B37" s="80" t="s">
        <v>302</v>
      </c>
      <c r="C37" s="80">
        <v>48</v>
      </c>
      <c r="D37" s="212" t="s">
        <v>626</v>
      </c>
      <c r="E37" s="213" t="s">
        <v>627</v>
      </c>
      <c r="F37" s="78" t="s">
        <v>603</v>
      </c>
      <c r="G37" s="214">
        <v>1.151</v>
      </c>
      <c r="H37" s="11" t="s">
        <v>588</v>
      </c>
      <c r="I37" s="82">
        <v>848.80952380952374</v>
      </c>
      <c r="J37" s="71">
        <f>G37*I37</f>
        <v>976.97976190476186</v>
      </c>
      <c r="K37" s="144" t="s">
        <v>267</v>
      </c>
      <c r="L37" s="145"/>
      <c r="M37" s="11" t="s">
        <v>260</v>
      </c>
      <c r="N37" s="10">
        <v>112</v>
      </c>
      <c r="O37" s="10">
        <v>900</v>
      </c>
      <c r="P37" s="10">
        <v>400</v>
      </c>
      <c r="Q37" s="10" t="s">
        <v>263</v>
      </c>
    </row>
    <row r="38" spans="1:17" s="215" customFormat="1" ht="28.8" customHeight="1" x14ac:dyDescent="0.3">
      <c r="A38" s="170" t="s">
        <v>287</v>
      </c>
      <c r="B38" s="170" t="s">
        <v>302</v>
      </c>
      <c r="C38" s="170">
        <v>48</v>
      </c>
      <c r="D38" s="219" t="s">
        <v>704</v>
      </c>
      <c r="E38" s="219" t="s">
        <v>731</v>
      </c>
      <c r="F38" s="158" t="s">
        <v>603</v>
      </c>
      <c r="G38" s="214">
        <v>3.2789999999999999</v>
      </c>
      <c r="H38" s="11" t="s">
        <v>588</v>
      </c>
      <c r="I38" s="82">
        <v>804.28571428571422</v>
      </c>
      <c r="J38" s="71">
        <f>G38*I38</f>
        <v>2637.252857142857</v>
      </c>
      <c r="K38" s="160" t="s">
        <v>267</v>
      </c>
      <c r="L38" s="161"/>
      <c r="M38" s="11" t="s">
        <v>260</v>
      </c>
      <c r="N38" s="10">
        <v>331</v>
      </c>
      <c r="O38" s="10">
        <v>1200</v>
      </c>
      <c r="P38" s="10">
        <v>500</v>
      </c>
      <c r="Q38" s="10" t="s">
        <v>261</v>
      </c>
    </row>
    <row r="39" spans="1:17" s="215" customFormat="1" x14ac:dyDescent="0.3">
      <c r="A39" s="171"/>
      <c r="B39" s="171"/>
      <c r="C39" s="172"/>
      <c r="D39" s="230"/>
      <c r="E39" s="230"/>
      <c r="F39" s="159"/>
      <c r="G39" s="214">
        <v>3.05</v>
      </c>
      <c r="H39" s="11" t="s">
        <v>588</v>
      </c>
      <c r="I39" s="82">
        <v>804.28571428571422</v>
      </c>
      <c r="J39" s="71">
        <f>G39*I39</f>
        <v>2453.0714285714284</v>
      </c>
      <c r="K39" s="174"/>
      <c r="L39" s="175"/>
      <c r="M39" s="11" t="s">
        <v>260</v>
      </c>
      <c r="N39" s="10">
        <v>315</v>
      </c>
      <c r="O39" s="10">
        <v>1200</v>
      </c>
      <c r="P39" s="10">
        <v>500</v>
      </c>
      <c r="Q39" s="10" t="s">
        <v>261</v>
      </c>
    </row>
    <row r="40" spans="1:17" s="215" customFormat="1" ht="28.8" customHeight="1" x14ac:dyDescent="0.3">
      <c r="A40" s="80" t="s">
        <v>287</v>
      </c>
      <c r="B40" s="80" t="s">
        <v>746</v>
      </c>
      <c r="C40" s="80">
        <v>96</v>
      </c>
      <c r="D40" s="212" t="s">
        <v>705</v>
      </c>
      <c r="E40" s="213" t="s">
        <v>706</v>
      </c>
      <c r="F40" s="73" t="s">
        <v>603</v>
      </c>
      <c r="G40" s="214">
        <v>0.67500000000000004</v>
      </c>
      <c r="H40" s="11" t="s">
        <v>588</v>
      </c>
      <c r="I40" s="82">
        <v>1081.1904761904761</v>
      </c>
      <c r="J40" s="71">
        <f>G40*I40</f>
        <v>729.80357142857144</v>
      </c>
      <c r="K40" s="144" t="s">
        <v>267</v>
      </c>
      <c r="L40" s="145"/>
      <c r="M40" s="11" t="s">
        <v>260</v>
      </c>
      <c r="N40" s="10">
        <v>85</v>
      </c>
      <c r="O40" s="10">
        <v>1000</v>
      </c>
      <c r="P40" s="10">
        <v>450</v>
      </c>
      <c r="Q40" s="10" t="s">
        <v>263</v>
      </c>
    </row>
    <row r="41" spans="1:17" s="215" customFormat="1" ht="28.8" customHeight="1" x14ac:dyDescent="0.3">
      <c r="A41" s="80" t="s">
        <v>289</v>
      </c>
      <c r="B41" s="80" t="s">
        <v>644</v>
      </c>
      <c r="C41" s="80">
        <v>8</v>
      </c>
      <c r="D41" s="212" t="s">
        <v>645</v>
      </c>
      <c r="E41" s="213" t="s">
        <v>646</v>
      </c>
      <c r="F41" s="83" t="s">
        <v>647</v>
      </c>
      <c r="G41" s="214">
        <v>1.069</v>
      </c>
      <c r="H41" s="11" t="s">
        <v>588</v>
      </c>
      <c r="I41" s="82">
        <v>695.95238095238096</v>
      </c>
      <c r="J41" s="71">
        <f>G41*I41</f>
        <v>743.9730952380952</v>
      </c>
      <c r="K41" s="144" t="s">
        <v>648</v>
      </c>
      <c r="L41" s="145"/>
      <c r="M41" s="11" t="s">
        <v>260</v>
      </c>
      <c r="N41" s="10">
        <v>428</v>
      </c>
      <c r="O41" s="10">
        <v>1200</v>
      </c>
      <c r="P41" s="10">
        <v>500</v>
      </c>
      <c r="Q41" s="10" t="s">
        <v>261</v>
      </c>
    </row>
    <row r="42" spans="1:17" s="215" customFormat="1" ht="28.8" customHeight="1" x14ac:dyDescent="0.3">
      <c r="A42" s="75" t="s">
        <v>289</v>
      </c>
      <c r="B42" s="75" t="s">
        <v>300</v>
      </c>
      <c r="C42" s="75">
        <v>24</v>
      </c>
      <c r="D42" s="212" t="s">
        <v>668</v>
      </c>
      <c r="E42" s="213" t="s">
        <v>669</v>
      </c>
      <c r="F42" s="83" t="s">
        <v>667</v>
      </c>
      <c r="G42" s="214">
        <v>0.77300000000000002</v>
      </c>
      <c r="H42" s="11" t="s">
        <v>588</v>
      </c>
      <c r="I42" s="82">
        <v>631.42857142857144</v>
      </c>
      <c r="J42" s="71">
        <f>G42*I42</f>
        <v>488.09428571428572</v>
      </c>
      <c r="K42" s="144" t="s">
        <v>631</v>
      </c>
      <c r="L42" s="145"/>
      <c r="M42" s="11" t="s">
        <v>260</v>
      </c>
      <c r="N42" s="10">
        <v>90</v>
      </c>
      <c r="O42" s="10">
        <v>900</v>
      </c>
      <c r="P42" s="10">
        <v>400</v>
      </c>
      <c r="Q42" s="10" t="s">
        <v>263</v>
      </c>
    </row>
    <row r="43" spans="1:17" s="215" customFormat="1" ht="43.2" x14ac:dyDescent="0.3">
      <c r="A43" s="80" t="s">
        <v>289</v>
      </c>
      <c r="B43" s="80" t="s">
        <v>301</v>
      </c>
      <c r="C43" s="80">
        <v>72</v>
      </c>
      <c r="D43" s="212" t="s">
        <v>242</v>
      </c>
      <c r="E43" s="213" t="s">
        <v>243</v>
      </c>
      <c r="F43" s="17" t="s">
        <v>265</v>
      </c>
      <c r="G43" s="214">
        <v>0.44400000000000001</v>
      </c>
      <c r="H43" s="11" t="s">
        <v>588</v>
      </c>
      <c r="I43" s="82">
        <v>737.38095238095229</v>
      </c>
      <c r="J43" s="71">
        <f>G43*I43</f>
        <v>327.3971428571428</v>
      </c>
      <c r="K43" s="144" t="s">
        <v>351</v>
      </c>
      <c r="L43" s="145"/>
      <c r="M43" s="11" t="s">
        <v>260</v>
      </c>
      <c r="N43" s="10">
        <v>235</v>
      </c>
      <c r="O43" s="10">
        <v>1500</v>
      </c>
      <c r="P43" s="10">
        <v>500</v>
      </c>
      <c r="Q43" s="10" t="s">
        <v>261</v>
      </c>
    </row>
    <row r="44" spans="1:17" s="215" customFormat="1" ht="43.2" customHeight="1" x14ac:dyDescent="0.3">
      <c r="A44" s="170" t="s">
        <v>289</v>
      </c>
      <c r="B44" s="170" t="s">
        <v>300</v>
      </c>
      <c r="C44" s="170">
        <v>12</v>
      </c>
      <c r="D44" s="219" t="s">
        <v>670</v>
      </c>
      <c r="E44" s="219" t="s">
        <v>671</v>
      </c>
      <c r="F44" s="182" t="s">
        <v>266</v>
      </c>
      <c r="G44" s="214">
        <v>0.60899999999999999</v>
      </c>
      <c r="H44" s="11" t="s">
        <v>588</v>
      </c>
      <c r="I44" s="82">
        <v>399.52380952380952</v>
      </c>
      <c r="J44" s="71">
        <f>G44*I44</f>
        <v>243.31</v>
      </c>
      <c r="K44" s="160" t="s">
        <v>631</v>
      </c>
      <c r="L44" s="161"/>
      <c r="M44" s="11" t="s">
        <v>260</v>
      </c>
      <c r="N44" s="10">
        <v>330</v>
      </c>
      <c r="O44" s="10">
        <v>1200</v>
      </c>
      <c r="P44" s="10">
        <v>500</v>
      </c>
      <c r="Q44" s="10" t="s">
        <v>261</v>
      </c>
    </row>
    <row r="45" spans="1:17" s="215" customFormat="1" x14ac:dyDescent="0.3">
      <c r="A45" s="172"/>
      <c r="B45" s="172"/>
      <c r="C45" s="172"/>
      <c r="D45" s="230"/>
      <c r="E45" s="230"/>
      <c r="F45" s="184"/>
      <c r="G45" s="214">
        <v>0.32</v>
      </c>
      <c r="H45" s="11"/>
      <c r="I45" s="82">
        <v>400.52380952380997</v>
      </c>
      <c r="J45" s="71">
        <f>G45*I45</f>
        <v>128.16761904761918</v>
      </c>
      <c r="K45" s="162"/>
      <c r="L45" s="163"/>
      <c r="M45" s="11" t="s">
        <v>260</v>
      </c>
      <c r="N45" s="10">
        <v>250</v>
      </c>
      <c r="O45" s="10">
        <v>1200</v>
      </c>
      <c r="P45" s="10">
        <v>500</v>
      </c>
      <c r="Q45" s="10" t="s">
        <v>261</v>
      </c>
    </row>
    <row r="46" spans="1:17" s="215" customFormat="1" ht="28.8" customHeight="1" x14ac:dyDescent="0.3">
      <c r="A46" s="75" t="s">
        <v>289</v>
      </c>
      <c r="B46" s="75" t="s">
        <v>300</v>
      </c>
      <c r="C46" s="75">
        <v>30</v>
      </c>
      <c r="D46" s="216" t="s">
        <v>660</v>
      </c>
      <c r="E46" s="217" t="s">
        <v>661</v>
      </c>
      <c r="F46" s="78" t="s">
        <v>603</v>
      </c>
      <c r="G46" s="214">
        <v>8.3160000000000007</v>
      </c>
      <c r="H46" s="11" t="s">
        <v>588</v>
      </c>
      <c r="I46" s="82">
        <v>506.66666666666663</v>
      </c>
      <c r="J46" s="71">
        <f>G46*I46</f>
        <v>4213.4399999999996</v>
      </c>
      <c r="K46" s="144" t="s">
        <v>631</v>
      </c>
      <c r="L46" s="145"/>
      <c r="M46" s="11" t="s">
        <v>260</v>
      </c>
      <c r="N46" s="10">
        <v>1047</v>
      </c>
      <c r="O46" s="10">
        <v>1500</v>
      </c>
      <c r="P46" s="10">
        <v>500</v>
      </c>
      <c r="Q46" s="10" t="s">
        <v>263</v>
      </c>
    </row>
    <row r="47" spans="1:17" s="215" customFormat="1" ht="43.2" x14ac:dyDescent="0.3">
      <c r="A47" s="80" t="s">
        <v>289</v>
      </c>
      <c r="B47" s="80" t="s">
        <v>301</v>
      </c>
      <c r="C47" s="80">
        <v>432</v>
      </c>
      <c r="D47" s="212" t="s">
        <v>244</v>
      </c>
      <c r="E47" s="213" t="s">
        <v>245</v>
      </c>
      <c r="F47" s="17" t="s">
        <v>350</v>
      </c>
      <c r="G47" s="214">
        <v>0.20100000000000001</v>
      </c>
      <c r="H47" s="11" t="s">
        <v>588</v>
      </c>
      <c r="I47" s="82">
        <v>3824.5238095238092</v>
      </c>
      <c r="J47" s="71">
        <f>G47*I47</f>
        <v>768.72928571428565</v>
      </c>
      <c r="K47" s="16" t="s">
        <v>283</v>
      </c>
      <c r="L47" s="16" t="s">
        <v>269</v>
      </c>
      <c r="M47" s="11" t="s">
        <v>260</v>
      </c>
      <c r="N47" s="10">
        <v>159</v>
      </c>
      <c r="O47" s="10">
        <v>1200</v>
      </c>
      <c r="P47" s="10">
        <v>500</v>
      </c>
      <c r="Q47" s="10" t="s">
        <v>261</v>
      </c>
    </row>
    <row r="48" spans="1:17" s="215" customFormat="1" ht="43.2" customHeight="1" x14ac:dyDescent="0.3">
      <c r="A48" s="170" t="s">
        <v>290</v>
      </c>
      <c r="B48" s="170" t="s">
        <v>300</v>
      </c>
      <c r="C48" s="170">
        <v>24</v>
      </c>
      <c r="D48" s="219" t="s">
        <v>717</v>
      </c>
      <c r="E48" s="219" t="s">
        <v>718</v>
      </c>
      <c r="F48" s="158" t="s">
        <v>603</v>
      </c>
      <c r="G48" s="214">
        <v>0.9</v>
      </c>
      <c r="H48" s="11" t="s">
        <v>588</v>
      </c>
      <c r="I48" s="82">
        <v>571.42857142857144</v>
      </c>
      <c r="J48" s="71">
        <f>G48*I48</f>
        <v>514.28571428571433</v>
      </c>
      <c r="K48" s="160" t="s">
        <v>656</v>
      </c>
      <c r="L48" s="161"/>
      <c r="M48" s="11" t="s">
        <v>260</v>
      </c>
      <c r="N48" s="10">
        <v>169</v>
      </c>
      <c r="O48" s="10">
        <v>900</v>
      </c>
      <c r="P48" s="10">
        <v>400</v>
      </c>
      <c r="Q48" s="10" t="s">
        <v>263</v>
      </c>
    </row>
    <row r="49" spans="1:17" s="215" customFormat="1" x14ac:dyDescent="0.3">
      <c r="A49" s="172"/>
      <c r="B49" s="172"/>
      <c r="C49" s="172"/>
      <c r="D49" s="230"/>
      <c r="E49" s="230"/>
      <c r="F49" s="159"/>
      <c r="G49" s="214">
        <v>2.88</v>
      </c>
      <c r="H49" s="11" t="s">
        <v>588</v>
      </c>
      <c r="I49" s="82">
        <v>571.42857142857144</v>
      </c>
      <c r="J49" s="71">
        <f>G49*I49</f>
        <v>1645.7142857142858</v>
      </c>
      <c r="K49" s="162"/>
      <c r="L49" s="163"/>
      <c r="M49" s="11" t="s">
        <v>260</v>
      </c>
      <c r="N49" s="10">
        <v>535</v>
      </c>
      <c r="O49" s="10">
        <v>1400</v>
      </c>
      <c r="P49" s="10">
        <v>600</v>
      </c>
      <c r="Q49" s="10" t="s">
        <v>263</v>
      </c>
    </row>
    <row r="50" spans="1:17" s="215" customFormat="1" ht="41.4" customHeight="1" x14ac:dyDescent="0.3">
      <c r="A50" s="80" t="s">
        <v>290</v>
      </c>
      <c r="B50" s="80" t="s">
        <v>301</v>
      </c>
      <c r="C50" s="80">
        <v>72</v>
      </c>
      <c r="D50" s="212" t="s">
        <v>632</v>
      </c>
      <c r="E50" s="213" t="s">
        <v>633</v>
      </c>
      <c r="F50" s="73" t="s">
        <v>603</v>
      </c>
      <c r="G50" s="214">
        <v>0.20200000000000001</v>
      </c>
      <c r="H50" s="11" t="s">
        <v>588</v>
      </c>
      <c r="I50" s="82">
        <v>858.80952380952374</v>
      </c>
      <c r="J50" s="71">
        <f>G50*I50</f>
        <v>173.47952380952381</v>
      </c>
      <c r="K50" s="144" t="s">
        <v>631</v>
      </c>
      <c r="L50" s="145"/>
      <c r="M50" s="11" t="s">
        <v>260</v>
      </c>
      <c r="N50" s="10">
        <v>172</v>
      </c>
      <c r="O50" s="10">
        <v>1500</v>
      </c>
      <c r="P50" s="10">
        <v>500</v>
      </c>
      <c r="Q50" s="10" t="s">
        <v>261</v>
      </c>
    </row>
    <row r="51" spans="1:17" s="215" customFormat="1" ht="82.8" customHeight="1" x14ac:dyDescent="0.3">
      <c r="A51" s="170" t="s">
        <v>653</v>
      </c>
      <c r="B51" s="170" t="s">
        <v>300</v>
      </c>
      <c r="C51" s="170">
        <v>24</v>
      </c>
      <c r="D51" s="219" t="s">
        <v>654</v>
      </c>
      <c r="E51" s="219" t="s">
        <v>655</v>
      </c>
      <c r="F51" s="158" t="s">
        <v>603</v>
      </c>
      <c r="G51" s="214">
        <v>2.698</v>
      </c>
      <c r="H51" s="11" t="s">
        <v>588</v>
      </c>
      <c r="I51" s="82">
        <v>739.28571428571422</v>
      </c>
      <c r="J51" s="71">
        <f>G51*I51</f>
        <v>1994.5928571428569</v>
      </c>
      <c r="K51" s="160" t="s">
        <v>656</v>
      </c>
      <c r="L51" s="161"/>
      <c r="M51" s="11" t="s">
        <v>260</v>
      </c>
      <c r="N51" s="10">
        <v>865</v>
      </c>
      <c r="O51" s="10">
        <v>1500</v>
      </c>
      <c r="P51" s="10">
        <v>500</v>
      </c>
      <c r="Q51" s="10" t="s">
        <v>263</v>
      </c>
    </row>
    <row r="52" spans="1:17" s="215" customFormat="1" x14ac:dyDescent="0.3">
      <c r="A52" s="171"/>
      <c r="B52" s="171"/>
      <c r="C52" s="171"/>
      <c r="D52" s="229"/>
      <c r="E52" s="229"/>
      <c r="F52" s="173"/>
      <c r="G52" s="214">
        <v>4.0960000000000001</v>
      </c>
      <c r="H52" s="11" t="s">
        <v>588</v>
      </c>
      <c r="I52" s="82">
        <v>739.28571428571422</v>
      </c>
      <c r="J52" s="71">
        <f>G52*I52</f>
        <v>3028.1142857142854</v>
      </c>
      <c r="K52" s="174"/>
      <c r="L52" s="175"/>
      <c r="M52" s="11" t="s">
        <v>260</v>
      </c>
      <c r="N52" s="10">
        <v>815</v>
      </c>
      <c r="O52" s="10">
        <v>1500</v>
      </c>
      <c r="P52" s="10">
        <v>500</v>
      </c>
      <c r="Q52" s="10" t="s">
        <v>263</v>
      </c>
    </row>
    <row r="53" spans="1:17" s="215" customFormat="1" x14ac:dyDescent="0.3">
      <c r="A53" s="171"/>
      <c r="B53" s="171"/>
      <c r="C53" s="171"/>
      <c r="D53" s="229"/>
      <c r="E53" s="229"/>
      <c r="F53" s="173"/>
      <c r="G53" s="214">
        <v>4.1420000000000003</v>
      </c>
      <c r="H53" s="11" t="s">
        <v>588</v>
      </c>
      <c r="I53" s="82">
        <v>739.28571428571422</v>
      </c>
      <c r="J53" s="71">
        <f>G53*I53</f>
        <v>3062.1214285714286</v>
      </c>
      <c r="K53" s="174"/>
      <c r="L53" s="175"/>
      <c r="M53" s="11" t="s">
        <v>260</v>
      </c>
      <c r="N53" s="10">
        <v>820</v>
      </c>
      <c r="O53" s="10">
        <v>1500</v>
      </c>
      <c r="P53" s="10">
        <v>500</v>
      </c>
      <c r="Q53" s="10" t="s">
        <v>263</v>
      </c>
    </row>
    <row r="54" spans="1:17" s="215" customFormat="1" x14ac:dyDescent="0.3">
      <c r="A54" s="172"/>
      <c r="B54" s="172"/>
      <c r="C54" s="172"/>
      <c r="D54" s="230"/>
      <c r="E54" s="230"/>
      <c r="F54" s="159"/>
      <c r="G54" s="214">
        <v>4.13</v>
      </c>
      <c r="H54" s="11" t="s">
        <v>588</v>
      </c>
      <c r="I54" s="82">
        <v>739.28571428571422</v>
      </c>
      <c r="J54" s="71">
        <f>G54*I54</f>
        <v>3053.2499999999995</v>
      </c>
      <c r="K54" s="162"/>
      <c r="L54" s="163"/>
      <c r="M54" s="11" t="s">
        <v>260</v>
      </c>
      <c r="N54" s="10">
        <v>820</v>
      </c>
      <c r="O54" s="10">
        <v>1500</v>
      </c>
      <c r="P54" s="10">
        <v>500</v>
      </c>
      <c r="Q54" s="10" t="s">
        <v>263</v>
      </c>
    </row>
    <row r="55" spans="1:17" s="215" customFormat="1" ht="45" customHeight="1" x14ac:dyDescent="0.3">
      <c r="A55" s="170" t="s">
        <v>291</v>
      </c>
      <c r="B55" s="170" t="s">
        <v>337</v>
      </c>
      <c r="C55" s="75">
        <v>8</v>
      </c>
      <c r="D55" s="218" t="s">
        <v>334</v>
      </c>
      <c r="E55" s="219" t="s">
        <v>336</v>
      </c>
      <c r="F55" s="182" t="s">
        <v>595</v>
      </c>
      <c r="G55" s="214">
        <v>0.58599999999999997</v>
      </c>
      <c r="H55" s="11" t="s">
        <v>588</v>
      </c>
      <c r="I55" s="82">
        <v>379.76190476190476</v>
      </c>
      <c r="J55" s="71">
        <f>G55*I55</f>
        <v>222.54047619047617</v>
      </c>
      <c r="K55" s="160" t="s">
        <v>354</v>
      </c>
      <c r="L55" s="161"/>
      <c r="M55" s="11" t="s">
        <v>260</v>
      </c>
      <c r="N55" s="10">
        <v>176</v>
      </c>
      <c r="O55" s="10">
        <v>900</v>
      </c>
      <c r="P55" s="10">
        <v>400</v>
      </c>
      <c r="Q55" s="10" t="s">
        <v>263</v>
      </c>
    </row>
    <row r="56" spans="1:17" s="215" customFormat="1" x14ac:dyDescent="0.3">
      <c r="A56" s="172"/>
      <c r="B56" s="172"/>
      <c r="C56" s="76"/>
      <c r="D56" s="231"/>
      <c r="E56" s="230"/>
      <c r="F56" s="184"/>
      <c r="G56" s="214">
        <v>0.21</v>
      </c>
      <c r="H56" s="11" t="s">
        <v>588</v>
      </c>
      <c r="I56" s="82">
        <v>379.76190476190476</v>
      </c>
      <c r="J56" s="71">
        <f>G56*I56</f>
        <v>79.75</v>
      </c>
      <c r="K56" s="162"/>
      <c r="L56" s="163"/>
      <c r="M56" s="11" t="s">
        <v>260</v>
      </c>
      <c r="N56" s="10">
        <v>182</v>
      </c>
      <c r="O56" s="10">
        <v>900</v>
      </c>
      <c r="P56" s="10">
        <v>400</v>
      </c>
      <c r="Q56" s="10" t="s">
        <v>263</v>
      </c>
    </row>
    <row r="57" spans="1:17" s="215" customFormat="1" ht="43.2" customHeight="1" x14ac:dyDescent="0.3">
      <c r="A57" s="75" t="s">
        <v>291</v>
      </c>
      <c r="B57" s="75" t="s">
        <v>304</v>
      </c>
      <c r="C57" s="75">
        <v>24</v>
      </c>
      <c r="D57" s="228" t="s">
        <v>673</v>
      </c>
      <c r="E57" s="228" t="s">
        <v>674</v>
      </c>
      <c r="F57" s="77" t="s">
        <v>611</v>
      </c>
      <c r="G57" s="223">
        <v>0.65200000000000002</v>
      </c>
      <c r="H57" s="11" t="s">
        <v>588</v>
      </c>
      <c r="I57" s="82">
        <v>1940.7142857142856</v>
      </c>
      <c r="J57" s="71">
        <f>G57*I57</f>
        <v>1265.3457142857142</v>
      </c>
      <c r="K57" s="189" t="s">
        <v>672</v>
      </c>
      <c r="L57" s="190"/>
      <c r="M57" s="11" t="s">
        <v>260</v>
      </c>
      <c r="N57" s="10">
        <v>80</v>
      </c>
      <c r="O57" s="10">
        <v>800</v>
      </c>
      <c r="P57" s="10">
        <v>400</v>
      </c>
      <c r="Q57" s="10" t="s">
        <v>261</v>
      </c>
    </row>
    <row r="58" spans="1:17" s="215" customFormat="1" ht="43.2" customHeight="1" x14ac:dyDescent="0.3">
      <c r="A58" s="209" t="s">
        <v>547</v>
      </c>
      <c r="B58" s="209" t="s">
        <v>300</v>
      </c>
      <c r="C58" s="209">
        <v>24</v>
      </c>
      <c r="D58" s="196" t="s">
        <v>584</v>
      </c>
      <c r="E58" s="196" t="s">
        <v>585</v>
      </c>
      <c r="F58" s="182" t="s">
        <v>591</v>
      </c>
      <c r="G58" s="214">
        <v>0.30199999999999999</v>
      </c>
      <c r="H58" s="30" t="s">
        <v>588</v>
      </c>
      <c r="I58" s="82">
        <v>2075</v>
      </c>
      <c r="J58" s="71">
        <f>G58*I58</f>
        <v>626.65</v>
      </c>
      <c r="K58" s="160" t="s">
        <v>586</v>
      </c>
      <c r="L58" s="161"/>
      <c r="M58" s="30" t="s">
        <v>260</v>
      </c>
      <c r="N58" s="19">
        <v>105</v>
      </c>
      <c r="O58" s="19">
        <v>1000</v>
      </c>
      <c r="P58" s="19">
        <v>450</v>
      </c>
      <c r="Q58" s="19" t="s">
        <v>261</v>
      </c>
    </row>
    <row r="59" spans="1:17" s="215" customFormat="1" x14ac:dyDescent="0.3">
      <c r="A59" s="210"/>
      <c r="B59" s="210"/>
      <c r="C59" s="210"/>
      <c r="D59" s="197"/>
      <c r="E59" s="197"/>
      <c r="F59" s="184"/>
      <c r="G59" s="214">
        <v>1.8049999999999999</v>
      </c>
      <c r="H59" s="30" t="s">
        <v>588</v>
      </c>
      <c r="I59" s="82">
        <v>2075</v>
      </c>
      <c r="J59" s="71">
        <f>G59*I59</f>
        <v>3745.375</v>
      </c>
      <c r="K59" s="162"/>
      <c r="L59" s="163"/>
      <c r="M59" s="30" t="s">
        <v>260</v>
      </c>
      <c r="N59" s="19">
        <v>428</v>
      </c>
      <c r="O59" s="19">
        <v>1200</v>
      </c>
      <c r="P59" s="19">
        <v>500</v>
      </c>
      <c r="Q59" s="19" t="s">
        <v>261</v>
      </c>
    </row>
    <row r="60" spans="1:17" s="215" customFormat="1" ht="43.2" customHeight="1" x14ac:dyDescent="0.3">
      <c r="A60" s="80" t="s">
        <v>292</v>
      </c>
      <c r="B60" s="80" t="s">
        <v>302</v>
      </c>
      <c r="C60" s="80">
        <v>48</v>
      </c>
      <c r="D60" s="216" t="s">
        <v>773</v>
      </c>
      <c r="E60" s="217" t="s">
        <v>774</v>
      </c>
      <c r="F60" s="78" t="s">
        <v>603</v>
      </c>
      <c r="G60" s="214">
        <v>1.579</v>
      </c>
      <c r="H60" s="11" t="s">
        <v>588</v>
      </c>
      <c r="I60" s="82">
        <v>454.04761904761904</v>
      </c>
      <c r="J60" s="71">
        <f>G60*I60</f>
        <v>716.9411904761904</v>
      </c>
      <c r="K60" s="144" t="s">
        <v>267</v>
      </c>
      <c r="L60" s="145"/>
      <c r="M60" s="11" t="s">
        <v>260</v>
      </c>
      <c r="N60" s="10"/>
      <c r="O60" s="10">
        <v>800</v>
      </c>
      <c r="P60" s="10">
        <v>500</v>
      </c>
      <c r="Q60" s="10" t="s">
        <v>261</v>
      </c>
    </row>
    <row r="61" spans="1:17" s="215" customFormat="1" ht="43.2" customHeight="1" x14ac:dyDescent="0.3">
      <c r="A61" s="80" t="s">
        <v>292</v>
      </c>
      <c r="B61" s="80" t="s">
        <v>302</v>
      </c>
      <c r="C61" s="80">
        <v>48</v>
      </c>
      <c r="D61" s="216" t="s">
        <v>775</v>
      </c>
      <c r="E61" s="217" t="s">
        <v>776</v>
      </c>
      <c r="F61" s="78" t="s">
        <v>603</v>
      </c>
      <c r="G61" s="214">
        <v>1.478</v>
      </c>
      <c r="H61" s="11" t="s">
        <v>588</v>
      </c>
      <c r="I61" s="82">
        <v>454.04761904761904</v>
      </c>
      <c r="J61" s="71">
        <f>G61*I61</f>
        <v>671.08238095238096</v>
      </c>
      <c r="K61" s="144" t="s">
        <v>267</v>
      </c>
      <c r="L61" s="145"/>
      <c r="M61" s="11" t="s">
        <v>260</v>
      </c>
      <c r="N61" s="10"/>
      <c r="O61" s="10">
        <v>800</v>
      </c>
      <c r="P61" s="10">
        <v>500</v>
      </c>
      <c r="Q61" s="10" t="s">
        <v>263</v>
      </c>
    </row>
    <row r="62" spans="1:17" s="215" customFormat="1" ht="41.4" customHeight="1" x14ac:dyDescent="0.3">
      <c r="A62" s="170" t="s">
        <v>292</v>
      </c>
      <c r="B62" s="170" t="s">
        <v>302</v>
      </c>
      <c r="C62" s="170">
        <v>48</v>
      </c>
      <c r="D62" s="219" t="s">
        <v>735</v>
      </c>
      <c r="E62" s="219" t="s">
        <v>657</v>
      </c>
      <c r="F62" s="158" t="s">
        <v>603</v>
      </c>
      <c r="G62" s="214">
        <v>1.67</v>
      </c>
      <c r="H62" s="11" t="s">
        <v>588</v>
      </c>
      <c r="I62" s="82">
        <v>509.61285714285708</v>
      </c>
      <c r="J62" s="71">
        <f>G62*I62</f>
        <v>851.05347142857124</v>
      </c>
      <c r="K62" s="160" t="s">
        <v>267</v>
      </c>
      <c r="L62" s="161"/>
      <c r="M62" s="11" t="s">
        <v>260</v>
      </c>
      <c r="N62" s="10">
        <v>122</v>
      </c>
      <c r="O62" s="10">
        <v>800</v>
      </c>
      <c r="P62" s="10">
        <v>500</v>
      </c>
      <c r="Q62" s="10" t="s">
        <v>263</v>
      </c>
    </row>
    <row r="63" spans="1:17" s="215" customFormat="1" x14ac:dyDescent="0.3">
      <c r="A63" s="171"/>
      <c r="B63" s="171"/>
      <c r="C63" s="171"/>
      <c r="D63" s="229"/>
      <c r="E63" s="229"/>
      <c r="F63" s="173"/>
      <c r="G63" s="214">
        <v>1.63</v>
      </c>
      <c r="H63" s="11" t="s">
        <v>588</v>
      </c>
      <c r="I63" s="82">
        <v>509.61285714285708</v>
      </c>
      <c r="J63" s="71">
        <f>G63*I63</f>
        <v>830.66895714285704</v>
      </c>
      <c r="K63" s="174"/>
      <c r="L63" s="175"/>
      <c r="M63" s="11" t="s">
        <v>260</v>
      </c>
      <c r="N63" s="10">
        <v>120</v>
      </c>
      <c r="O63" s="10">
        <v>800</v>
      </c>
      <c r="P63" s="10">
        <v>500</v>
      </c>
      <c r="Q63" s="10" t="s">
        <v>263</v>
      </c>
    </row>
    <row r="64" spans="1:17" s="215" customFormat="1" x14ac:dyDescent="0.3">
      <c r="A64" s="171"/>
      <c r="B64" s="171"/>
      <c r="C64" s="171"/>
      <c r="D64" s="229"/>
      <c r="E64" s="229"/>
      <c r="F64" s="173"/>
      <c r="G64" s="214">
        <v>1.41</v>
      </c>
      <c r="H64" s="11" t="s">
        <v>588</v>
      </c>
      <c r="I64" s="82">
        <v>509.61285714285708</v>
      </c>
      <c r="J64" s="71">
        <f>G64*I64</f>
        <v>718.55412857142846</v>
      </c>
      <c r="K64" s="174"/>
      <c r="L64" s="175"/>
      <c r="M64" s="11" t="s">
        <v>260</v>
      </c>
      <c r="N64" s="10">
        <v>110</v>
      </c>
      <c r="O64" s="10">
        <v>800</v>
      </c>
      <c r="P64" s="10">
        <v>500</v>
      </c>
      <c r="Q64" s="10" t="s">
        <v>263</v>
      </c>
    </row>
    <row r="65" spans="1:17" s="215" customFormat="1" x14ac:dyDescent="0.3">
      <c r="A65" s="171"/>
      <c r="B65" s="171"/>
      <c r="C65" s="171"/>
      <c r="D65" s="229"/>
      <c r="E65" s="229"/>
      <c r="F65" s="173"/>
      <c r="G65" s="214">
        <v>1.79</v>
      </c>
      <c r="H65" s="11" t="s">
        <v>588</v>
      </c>
      <c r="I65" s="82">
        <v>509.61285714285708</v>
      </c>
      <c r="J65" s="71">
        <f>G65*I65</f>
        <v>912.20701428571419</v>
      </c>
      <c r="K65" s="174"/>
      <c r="L65" s="175"/>
      <c r="M65" s="11" t="s">
        <v>260</v>
      </c>
      <c r="N65" s="10">
        <v>126</v>
      </c>
      <c r="O65" s="10">
        <v>800</v>
      </c>
      <c r="P65" s="10">
        <v>400</v>
      </c>
      <c r="Q65" s="10" t="s">
        <v>263</v>
      </c>
    </row>
    <row r="66" spans="1:17" s="215" customFormat="1" x14ac:dyDescent="0.3">
      <c r="A66" s="171"/>
      <c r="B66" s="171"/>
      <c r="C66" s="171"/>
      <c r="D66" s="229"/>
      <c r="E66" s="229"/>
      <c r="F66" s="173"/>
      <c r="G66" s="214">
        <v>3.2309999999999999</v>
      </c>
      <c r="H66" s="11" t="s">
        <v>588</v>
      </c>
      <c r="I66" s="82">
        <v>509.61285714285708</v>
      </c>
      <c r="J66" s="71">
        <f>G66*I66</f>
        <v>1646.5591414285711</v>
      </c>
      <c r="K66" s="174"/>
      <c r="L66" s="175"/>
      <c r="M66" s="11" t="s">
        <v>260</v>
      </c>
      <c r="N66" s="10">
        <v>189</v>
      </c>
      <c r="O66" s="10">
        <v>900</v>
      </c>
      <c r="P66" s="10">
        <v>400</v>
      </c>
      <c r="Q66" s="10" t="s">
        <v>263</v>
      </c>
    </row>
    <row r="67" spans="1:17" s="215" customFormat="1" x14ac:dyDescent="0.3">
      <c r="A67" s="171"/>
      <c r="B67" s="171"/>
      <c r="C67" s="171"/>
      <c r="D67" s="229"/>
      <c r="E67" s="229"/>
      <c r="F67" s="173"/>
      <c r="G67" s="214">
        <v>3.6120000000000001</v>
      </c>
      <c r="H67" s="11" t="s">
        <v>588</v>
      </c>
      <c r="I67" s="82">
        <v>509.61285714285708</v>
      </c>
      <c r="J67" s="71">
        <f>G67*I67</f>
        <v>1840.7216399999998</v>
      </c>
      <c r="K67" s="174"/>
      <c r="L67" s="175"/>
      <c r="M67" s="11" t="s">
        <v>260</v>
      </c>
      <c r="N67" s="10">
        <v>207</v>
      </c>
      <c r="O67" s="10">
        <v>900</v>
      </c>
      <c r="P67" s="10">
        <v>400</v>
      </c>
      <c r="Q67" s="10" t="s">
        <v>261</v>
      </c>
    </row>
    <row r="68" spans="1:17" s="215" customFormat="1" x14ac:dyDescent="0.3">
      <c r="A68" s="171"/>
      <c r="B68" s="171"/>
      <c r="C68" s="171"/>
      <c r="D68" s="229"/>
      <c r="E68" s="229"/>
      <c r="F68" s="173"/>
      <c r="G68" s="214">
        <v>1.88</v>
      </c>
      <c r="H68" s="11" t="s">
        <v>588</v>
      </c>
      <c r="I68" s="82">
        <v>509.61285714285708</v>
      </c>
      <c r="J68" s="71">
        <f>G68*I68</f>
        <v>958.07217142857121</v>
      </c>
      <c r="K68" s="174"/>
      <c r="L68" s="175"/>
      <c r="M68" s="11" t="s">
        <v>260</v>
      </c>
      <c r="N68" s="10">
        <v>143</v>
      </c>
      <c r="O68" s="10">
        <v>1000</v>
      </c>
      <c r="P68" s="10">
        <v>450</v>
      </c>
      <c r="Q68" s="10" t="s">
        <v>263</v>
      </c>
    </row>
    <row r="69" spans="1:17" s="215" customFormat="1" x14ac:dyDescent="0.3">
      <c r="A69" s="171"/>
      <c r="B69" s="171"/>
      <c r="C69" s="171"/>
      <c r="D69" s="229"/>
      <c r="E69" s="229"/>
      <c r="F69" s="173"/>
      <c r="G69" s="214">
        <v>1.1599999999999999</v>
      </c>
      <c r="H69" s="11" t="s">
        <v>588</v>
      </c>
      <c r="I69" s="82">
        <v>509.61285714285708</v>
      </c>
      <c r="J69" s="71">
        <f>G69*I69</f>
        <v>591.15091428571418</v>
      </c>
      <c r="K69" s="174"/>
      <c r="L69" s="175"/>
      <c r="M69" s="11" t="s">
        <v>260</v>
      </c>
      <c r="N69" s="10">
        <v>107</v>
      </c>
      <c r="O69" s="10">
        <v>800</v>
      </c>
      <c r="P69" s="10">
        <v>400</v>
      </c>
      <c r="Q69" s="10" t="s">
        <v>263</v>
      </c>
    </row>
    <row r="70" spans="1:17" s="215" customFormat="1" x14ac:dyDescent="0.3">
      <c r="A70" s="171"/>
      <c r="B70" s="171"/>
      <c r="C70" s="171"/>
      <c r="D70" s="229"/>
      <c r="E70" s="229"/>
      <c r="F70" s="173"/>
      <c r="G70" s="214">
        <v>1.85</v>
      </c>
      <c r="H70" s="11" t="s">
        <v>588</v>
      </c>
      <c r="I70" s="82">
        <v>509.61285714285708</v>
      </c>
      <c r="J70" s="71">
        <f>G70*I70</f>
        <v>942.78378571428561</v>
      </c>
      <c r="K70" s="174"/>
      <c r="L70" s="175"/>
      <c r="M70" s="11" t="s">
        <v>260</v>
      </c>
      <c r="N70" s="10">
        <v>191</v>
      </c>
      <c r="O70" s="10">
        <v>1200</v>
      </c>
      <c r="P70" s="10">
        <v>500</v>
      </c>
      <c r="Q70" s="10" t="s">
        <v>263</v>
      </c>
    </row>
    <row r="71" spans="1:17" s="215" customFormat="1" x14ac:dyDescent="0.3">
      <c r="A71" s="171"/>
      <c r="B71" s="171"/>
      <c r="C71" s="171"/>
      <c r="D71" s="229"/>
      <c r="E71" s="229"/>
      <c r="F71" s="173"/>
      <c r="G71" s="214">
        <v>4</v>
      </c>
      <c r="H71" s="11" t="s">
        <v>588</v>
      </c>
      <c r="I71" s="82">
        <v>509.61285714285708</v>
      </c>
      <c r="J71" s="71">
        <f>G71*I71</f>
        <v>2038.4514285714283</v>
      </c>
      <c r="K71" s="174"/>
      <c r="L71" s="175"/>
      <c r="M71" s="11" t="s">
        <v>260</v>
      </c>
      <c r="N71" s="10">
        <v>296</v>
      </c>
      <c r="O71" s="10">
        <v>1200</v>
      </c>
      <c r="P71" s="10">
        <v>500</v>
      </c>
      <c r="Q71" s="10" t="s">
        <v>261</v>
      </c>
    </row>
    <row r="72" spans="1:17" s="215" customFormat="1" x14ac:dyDescent="0.3">
      <c r="A72" s="171"/>
      <c r="B72" s="171"/>
      <c r="C72" s="171"/>
      <c r="D72" s="229"/>
      <c r="E72" s="229"/>
      <c r="F72" s="173"/>
      <c r="G72" s="214">
        <v>5.41</v>
      </c>
      <c r="H72" s="11" t="s">
        <v>588</v>
      </c>
      <c r="I72" s="82">
        <v>509.61285714285708</v>
      </c>
      <c r="J72" s="71">
        <f>G72*I72</f>
        <v>2757.005557142857</v>
      </c>
      <c r="K72" s="174"/>
      <c r="L72" s="175"/>
      <c r="M72" s="11" t="s">
        <v>260</v>
      </c>
      <c r="N72" s="10"/>
      <c r="O72" s="10"/>
      <c r="P72" s="10"/>
      <c r="Q72" s="10" t="s">
        <v>261</v>
      </c>
    </row>
    <row r="73" spans="1:17" s="215" customFormat="1" x14ac:dyDescent="0.3">
      <c r="A73" s="171"/>
      <c r="B73" s="171"/>
      <c r="C73" s="171"/>
      <c r="D73" s="229"/>
      <c r="E73" s="229"/>
      <c r="F73" s="173"/>
      <c r="G73" s="214">
        <v>4.1500000000000004</v>
      </c>
      <c r="H73" s="11" t="s">
        <v>588</v>
      </c>
      <c r="I73" s="82">
        <v>509.61285714285708</v>
      </c>
      <c r="J73" s="71">
        <f>G73*I73</f>
        <v>2114.893357142857</v>
      </c>
      <c r="K73" s="174"/>
      <c r="L73" s="175"/>
      <c r="M73" s="11" t="s">
        <v>260</v>
      </c>
      <c r="N73" s="10"/>
      <c r="O73" s="10"/>
      <c r="P73" s="10"/>
      <c r="Q73" s="10" t="s">
        <v>261</v>
      </c>
    </row>
    <row r="74" spans="1:17" s="215" customFormat="1" x14ac:dyDescent="0.3">
      <c r="A74" s="171"/>
      <c r="B74" s="171"/>
      <c r="C74" s="171"/>
      <c r="D74" s="229"/>
      <c r="E74" s="229"/>
      <c r="F74" s="173"/>
      <c r="G74" s="214">
        <v>2.952</v>
      </c>
      <c r="H74" s="11" t="s">
        <v>588</v>
      </c>
      <c r="I74" s="82">
        <v>509.61285714285708</v>
      </c>
      <c r="J74" s="71">
        <f>G74*I74</f>
        <v>1504.3771542857141</v>
      </c>
      <c r="K74" s="174"/>
      <c r="L74" s="175"/>
      <c r="M74" s="11" t="s">
        <v>260</v>
      </c>
      <c r="N74" s="10"/>
      <c r="O74" s="10"/>
      <c r="P74" s="10"/>
      <c r="Q74" s="10" t="s">
        <v>263</v>
      </c>
    </row>
    <row r="75" spans="1:17" s="215" customFormat="1" x14ac:dyDescent="0.3">
      <c r="A75" s="171"/>
      <c r="B75" s="171"/>
      <c r="C75" s="171"/>
      <c r="D75" s="229"/>
      <c r="E75" s="229"/>
      <c r="F75" s="173"/>
      <c r="G75" s="214">
        <v>6.01</v>
      </c>
      <c r="H75" s="11" t="s">
        <v>588</v>
      </c>
      <c r="I75" s="82">
        <v>509.61285714285708</v>
      </c>
      <c r="J75" s="71">
        <f>G75*I75</f>
        <v>3062.7732714285708</v>
      </c>
      <c r="K75" s="174"/>
      <c r="L75" s="175"/>
      <c r="M75" s="11" t="s">
        <v>260</v>
      </c>
      <c r="N75" s="10"/>
      <c r="O75" s="10"/>
      <c r="P75" s="10"/>
      <c r="Q75" s="10" t="s">
        <v>261</v>
      </c>
    </row>
    <row r="76" spans="1:17" s="215" customFormat="1" x14ac:dyDescent="0.3">
      <c r="A76" s="171"/>
      <c r="B76" s="171"/>
      <c r="C76" s="171"/>
      <c r="D76" s="229"/>
      <c r="E76" s="229"/>
      <c r="F76" s="173"/>
      <c r="G76" s="214">
        <v>3.65</v>
      </c>
      <c r="H76" s="11" t="s">
        <v>588</v>
      </c>
      <c r="I76" s="82">
        <v>509.61285714285708</v>
      </c>
      <c r="J76" s="71">
        <f>G76*I76</f>
        <v>1860.0869285714282</v>
      </c>
      <c r="K76" s="174"/>
      <c r="L76" s="175"/>
      <c r="M76" s="11" t="s">
        <v>260</v>
      </c>
      <c r="N76" s="10"/>
      <c r="O76" s="10"/>
      <c r="P76" s="10"/>
      <c r="Q76" s="10" t="s">
        <v>263</v>
      </c>
    </row>
    <row r="77" spans="1:17" s="215" customFormat="1" x14ac:dyDescent="0.3">
      <c r="A77" s="171"/>
      <c r="B77" s="171"/>
      <c r="C77" s="171"/>
      <c r="D77" s="229"/>
      <c r="E77" s="229"/>
      <c r="F77" s="173"/>
      <c r="G77" s="214">
        <v>5.7430000000000003</v>
      </c>
      <c r="H77" s="11" t="s">
        <v>588</v>
      </c>
      <c r="I77" s="82">
        <v>509.61285714285708</v>
      </c>
      <c r="J77" s="71">
        <f>G77*I77</f>
        <v>2926.7066385714284</v>
      </c>
      <c r="K77" s="174"/>
      <c r="L77" s="175"/>
      <c r="M77" s="11" t="s">
        <v>260</v>
      </c>
      <c r="N77" s="10"/>
      <c r="O77" s="10"/>
      <c r="P77" s="10"/>
      <c r="Q77" s="10" t="s">
        <v>261</v>
      </c>
    </row>
    <row r="78" spans="1:17" s="215" customFormat="1" x14ac:dyDescent="0.3">
      <c r="A78" s="171"/>
      <c r="B78" s="171"/>
      <c r="C78" s="171"/>
      <c r="D78" s="229"/>
      <c r="E78" s="229"/>
      <c r="F78" s="173"/>
      <c r="G78" s="214">
        <v>5.4080000000000004</v>
      </c>
      <c r="H78" s="11" t="s">
        <v>588</v>
      </c>
      <c r="I78" s="82">
        <v>509.61285714285708</v>
      </c>
      <c r="J78" s="71">
        <f>G78*I78</f>
        <v>2755.9863314285712</v>
      </c>
      <c r="K78" s="174"/>
      <c r="L78" s="175"/>
      <c r="M78" s="11" t="s">
        <v>260</v>
      </c>
      <c r="N78" s="10"/>
      <c r="O78" s="10"/>
      <c r="P78" s="10"/>
      <c r="Q78" s="10" t="s">
        <v>261</v>
      </c>
    </row>
    <row r="79" spans="1:17" s="215" customFormat="1" x14ac:dyDescent="0.3">
      <c r="A79" s="171"/>
      <c r="B79" s="171"/>
      <c r="C79" s="171"/>
      <c r="D79" s="229"/>
      <c r="E79" s="229"/>
      <c r="F79" s="173"/>
      <c r="G79" s="214">
        <v>5.633</v>
      </c>
      <c r="H79" s="11" t="s">
        <v>588</v>
      </c>
      <c r="I79" s="82">
        <v>509.61285714285708</v>
      </c>
      <c r="J79" s="71">
        <f>G79*I79</f>
        <v>2870.6492242857139</v>
      </c>
      <c r="K79" s="174"/>
      <c r="L79" s="175"/>
      <c r="M79" s="11" t="s">
        <v>260</v>
      </c>
      <c r="N79" s="10"/>
      <c r="O79" s="10"/>
      <c r="P79" s="10"/>
      <c r="Q79" s="10" t="s">
        <v>261</v>
      </c>
    </row>
    <row r="80" spans="1:17" s="215" customFormat="1" x14ac:dyDescent="0.3">
      <c r="A80" s="171"/>
      <c r="B80" s="171"/>
      <c r="C80" s="171"/>
      <c r="D80" s="229"/>
      <c r="E80" s="229"/>
      <c r="F80" s="173"/>
      <c r="G80" s="214">
        <v>3.6440000000000001</v>
      </c>
      <c r="H80" s="11" t="s">
        <v>588</v>
      </c>
      <c r="I80" s="82">
        <v>509.61285714285708</v>
      </c>
      <c r="J80" s="71">
        <f>G80*I80</f>
        <v>1857.0292514285713</v>
      </c>
      <c r="K80" s="174"/>
      <c r="L80" s="175"/>
      <c r="M80" s="11" t="s">
        <v>260</v>
      </c>
      <c r="N80" s="10"/>
      <c r="O80" s="10"/>
      <c r="P80" s="10"/>
      <c r="Q80" s="10" t="s">
        <v>261</v>
      </c>
    </row>
    <row r="81" spans="1:17" s="215" customFormat="1" ht="28.8" customHeight="1" x14ac:dyDescent="0.3">
      <c r="A81" s="75" t="s">
        <v>292</v>
      </c>
      <c r="B81" s="75" t="s">
        <v>302</v>
      </c>
      <c r="C81" s="75">
        <v>72</v>
      </c>
      <c r="D81" s="228" t="s">
        <v>707</v>
      </c>
      <c r="E81" s="228" t="s">
        <v>708</v>
      </c>
      <c r="F81" s="78" t="s">
        <v>603</v>
      </c>
      <c r="G81" s="214">
        <v>3.99</v>
      </c>
      <c r="H81" s="11" t="s">
        <v>588</v>
      </c>
      <c r="I81" s="82">
        <v>916.66666666666663</v>
      </c>
      <c r="J81" s="71">
        <f>G81*I81</f>
        <v>3657.5</v>
      </c>
      <c r="K81" s="160" t="s">
        <v>267</v>
      </c>
      <c r="L81" s="161"/>
      <c r="M81" s="11" t="s">
        <v>260</v>
      </c>
      <c r="N81" s="10">
        <v>341</v>
      </c>
      <c r="O81" s="10">
        <v>1200</v>
      </c>
      <c r="P81" s="10">
        <v>500</v>
      </c>
      <c r="Q81" s="10" t="s">
        <v>263</v>
      </c>
    </row>
    <row r="82" spans="1:17" s="215" customFormat="1" ht="28.8" customHeight="1" x14ac:dyDescent="0.3">
      <c r="A82" s="170" t="s">
        <v>292</v>
      </c>
      <c r="B82" s="170" t="s">
        <v>302</v>
      </c>
      <c r="C82" s="170">
        <v>72</v>
      </c>
      <c r="D82" s="219" t="s">
        <v>709</v>
      </c>
      <c r="E82" s="219" t="s">
        <v>710</v>
      </c>
      <c r="F82" s="158" t="s">
        <v>603</v>
      </c>
      <c r="G82" s="214">
        <v>4</v>
      </c>
      <c r="H82" s="11" t="s">
        <v>588</v>
      </c>
      <c r="I82" s="82">
        <v>937.38095238095229</v>
      </c>
      <c r="J82" s="71">
        <f>G82*I82</f>
        <v>3749.5238095238092</v>
      </c>
      <c r="K82" s="160" t="s">
        <v>267</v>
      </c>
      <c r="L82" s="161"/>
      <c r="M82" s="11" t="s">
        <v>260</v>
      </c>
      <c r="N82" s="10">
        <v>321</v>
      </c>
      <c r="O82" s="10">
        <v>1200</v>
      </c>
      <c r="P82" s="10">
        <v>500</v>
      </c>
      <c r="Q82" s="10" t="s">
        <v>261</v>
      </c>
    </row>
    <row r="83" spans="1:17" s="215" customFormat="1" x14ac:dyDescent="0.3">
      <c r="A83" s="172"/>
      <c r="B83" s="172"/>
      <c r="C83" s="172"/>
      <c r="D83" s="230"/>
      <c r="E83" s="230"/>
      <c r="F83" s="159"/>
      <c r="G83" s="214">
        <v>4</v>
      </c>
      <c r="H83" s="11" t="s">
        <v>588</v>
      </c>
      <c r="I83" s="82">
        <v>937.38095238095229</v>
      </c>
      <c r="J83" s="71">
        <f>G83*I83</f>
        <v>3749.5238095238092</v>
      </c>
      <c r="K83" s="162"/>
      <c r="L83" s="163"/>
      <c r="M83" s="11" t="s">
        <v>260</v>
      </c>
      <c r="N83" s="10">
        <v>321</v>
      </c>
      <c r="O83" s="10">
        <v>1200</v>
      </c>
      <c r="P83" s="10">
        <v>500</v>
      </c>
      <c r="Q83" s="10" t="s">
        <v>261</v>
      </c>
    </row>
    <row r="84" spans="1:17" s="215" customFormat="1" ht="41.4" customHeight="1" x14ac:dyDescent="0.3">
      <c r="A84" s="170" t="s">
        <v>675</v>
      </c>
      <c r="B84" s="170" t="s">
        <v>300</v>
      </c>
      <c r="C84" s="170">
        <v>96</v>
      </c>
      <c r="D84" s="219" t="s">
        <v>676</v>
      </c>
      <c r="E84" s="219" t="s">
        <v>677</v>
      </c>
      <c r="F84" s="158" t="s">
        <v>603</v>
      </c>
      <c r="G84" s="214">
        <v>0.16200000000000001</v>
      </c>
      <c r="H84" s="11" t="s">
        <v>588</v>
      </c>
      <c r="I84" s="82">
        <v>1044.7619047619048</v>
      </c>
      <c r="J84" s="71">
        <f>G84*I84</f>
        <v>169.25142857142859</v>
      </c>
      <c r="K84" s="189" t="s">
        <v>672</v>
      </c>
      <c r="L84" s="190"/>
      <c r="M84" s="11" t="s">
        <v>260</v>
      </c>
      <c r="N84" s="10">
        <v>67</v>
      </c>
      <c r="O84" s="10">
        <v>1000</v>
      </c>
      <c r="P84" s="10">
        <v>450</v>
      </c>
      <c r="Q84" s="10" t="s">
        <v>261</v>
      </c>
    </row>
    <row r="85" spans="1:17" s="215" customFormat="1" x14ac:dyDescent="0.3">
      <c r="A85" s="172"/>
      <c r="B85" s="172"/>
      <c r="C85" s="172"/>
      <c r="D85" s="230"/>
      <c r="E85" s="230"/>
      <c r="F85" s="159"/>
      <c r="G85" s="214">
        <v>0.249</v>
      </c>
      <c r="H85" s="11" t="s">
        <v>588</v>
      </c>
      <c r="I85" s="82">
        <v>1044.7619047619048</v>
      </c>
      <c r="J85" s="71">
        <f>G85*I85</f>
        <v>260.14571428571429</v>
      </c>
      <c r="K85" s="191"/>
      <c r="L85" s="192"/>
      <c r="M85" s="11" t="s">
        <v>260</v>
      </c>
      <c r="N85" s="10">
        <v>75</v>
      </c>
      <c r="O85" s="10">
        <v>1000</v>
      </c>
      <c r="P85" s="10">
        <v>450</v>
      </c>
      <c r="Q85" s="10" t="s">
        <v>261</v>
      </c>
    </row>
    <row r="86" spans="1:17" s="215" customFormat="1" ht="41.4" x14ac:dyDescent="0.3">
      <c r="A86" s="75" t="s">
        <v>749</v>
      </c>
      <c r="B86" s="75" t="s">
        <v>300</v>
      </c>
      <c r="C86" s="75">
        <v>24</v>
      </c>
      <c r="D86" s="228" t="s">
        <v>750</v>
      </c>
      <c r="E86" s="228" t="s">
        <v>751</v>
      </c>
      <c r="F86" s="78" t="s">
        <v>603</v>
      </c>
      <c r="G86" s="232">
        <v>23.774000000000001</v>
      </c>
      <c r="H86" s="11" t="s">
        <v>588</v>
      </c>
      <c r="I86" s="82">
        <v>519.7619047619047</v>
      </c>
      <c r="J86" s="71">
        <f>G86*I86</f>
        <v>12356.819523809523</v>
      </c>
      <c r="K86" s="176" t="s">
        <v>672</v>
      </c>
      <c r="L86" s="177"/>
      <c r="M86" s="11" t="s">
        <v>260</v>
      </c>
      <c r="N86" s="193" t="s">
        <v>752</v>
      </c>
      <c r="O86" s="194"/>
      <c r="P86" s="195"/>
      <c r="Q86" s="10" t="s">
        <v>263</v>
      </c>
    </row>
    <row r="87" spans="1:17" s="215" customFormat="1" ht="41.4" x14ac:dyDescent="0.3">
      <c r="A87" s="75" t="s">
        <v>749</v>
      </c>
      <c r="B87" s="75" t="s">
        <v>300</v>
      </c>
      <c r="C87" s="75">
        <v>48</v>
      </c>
      <c r="D87" s="228" t="s">
        <v>753</v>
      </c>
      <c r="E87" s="228" t="s">
        <v>754</v>
      </c>
      <c r="F87" s="78" t="s">
        <v>603</v>
      </c>
      <c r="G87" s="232">
        <v>19.693000000000001</v>
      </c>
      <c r="H87" s="11" t="s">
        <v>588</v>
      </c>
      <c r="I87" s="82">
        <v>610.23809523809518</v>
      </c>
      <c r="J87" s="71">
        <f>G87*I87</f>
        <v>12017.41880952381</v>
      </c>
      <c r="K87" s="176" t="s">
        <v>672</v>
      </c>
      <c r="L87" s="177"/>
      <c r="M87" s="11" t="s">
        <v>260</v>
      </c>
      <c r="N87" s="10"/>
      <c r="O87" s="10"/>
      <c r="P87" s="10"/>
      <c r="Q87" s="10"/>
    </row>
    <row r="88" spans="1:17" s="215" customFormat="1" ht="28.8" x14ac:dyDescent="0.3">
      <c r="A88" s="75" t="s">
        <v>293</v>
      </c>
      <c r="B88" s="75" t="s">
        <v>300</v>
      </c>
      <c r="C88" s="75">
        <v>12</v>
      </c>
      <c r="D88" s="228" t="s">
        <v>777</v>
      </c>
      <c r="E88" s="228" t="s">
        <v>778</v>
      </c>
      <c r="F88" s="78" t="s">
        <v>603</v>
      </c>
      <c r="G88" s="232">
        <v>3.629</v>
      </c>
      <c r="H88" s="11" t="s">
        <v>588</v>
      </c>
      <c r="I88" s="82">
        <v>32.857142857142854</v>
      </c>
      <c r="J88" s="71">
        <f>G88*I88</f>
        <v>119.23857142857142</v>
      </c>
      <c r="K88" s="176" t="s">
        <v>672</v>
      </c>
      <c r="L88" s="177"/>
      <c r="M88" s="11" t="s">
        <v>260</v>
      </c>
      <c r="N88" s="10">
        <v>10</v>
      </c>
      <c r="O88" s="10">
        <v>600</v>
      </c>
      <c r="P88" s="10">
        <v>465</v>
      </c>
      <c r="Q88" s="10" t="s">
        <v>261</v>
      </c>
    </row>
    <row r="89" spans="1:17" s="215" customFormat="1" ht="28.8" customHeight="1" x14ac:dyDescent="0.3">
      <c r="A89" s="170" t="s">
        <v>293</v>
      </c>
      <c r="B89" s="170" t="s">
        <v>300</v>
      </c>
      <c r="C89" s="170">
        <v>4</v>
      </c>
      <c r="D89" s="219" t="s">
        <v>711</v>
      </c>
      <c r="E89" s="219" t="s">
        <v>712</v>
      </c>
      <c r="F89" s="158" t="s">
        <v>603</v>
      </c>
      <c r="G89" s="232">
        <v>0.47299999999999998</v>
      </c>
      <c r="H89" s="11" t="s">
        <v>588</v>
      </c>
      <c r="I89" s="82">
        <v>98.333333333333329</v>
      </c>
      <c r="J89" s="71">
        <f>G89*I89</f>
        <v>46.511666666666663</v>
      </c>
      <c r="K89" s="160" t="s">
        <v>662</v>
      </c>
      <c r="L89" s="161"/>
      <c r="M89" s="30" t="s">
        <v>260</v>
      </c>
      <c r="N89" s="10">
        <v>8</v>
      </c>
      <c r="O89" s="10">
        <v>600</v>
      </c>
      <c r="P89" s="10">
        <v>300</v>
      </c>
      <c r="Q89" s="19" t="s">
        <v>263</v>
      </c>
    </row>
    <row r="90" spans="1:17" s="215" customFormat="1" x14ac:dyDescent="0.3">
      <c r="A90" s="171"/>
      <c r="B90" s="171"/>
      <c r="C90" s="171"/>
      <c r="D90" s="229"/>
      <c r="E90" s="229"/>
      <c r="F90" s="173"/>
      <c r="G90" s="232">
        <v>0.66</v>
      </c>
      <c r="H90" s="11" t="s">
        <v>588</v>
      </c>
      <c r="I90" s="82">
        <v>98.333333333333329</v>
      </c>
      <c r="J90" s="71">
        <f>G90*I90</f>
        <v>64.900000000000006</v>
      </c>
      <c r="K90" s="174"/>
      <c r="L90" s="175"/>
      <c r="M90" s="30" t="s">
        <v>260</v>
      </c>
      <c r="N90" s="10">
        <v>10</v>
      </c>
      <c r="O90" s="10">
        <v>600</v>
      </c>
      <c r="P90" s="10">
        <v>300</v>
      </c>
      <c r="Q90" s="19" t="s">
        <v>263</v>
      </c>
    </row>
    <row r="91" spans="1:17" s="215" customFormat="1" x14ac:dyDescent="0.3">
      <c r="A91" s="171"/>
      <c r="B91" s="171"/>
      <c r="C91" s="171"/>
      <c r="D91" s="229"/>
      <c r="E91" s="229"/>
      <c r="F91" s="173"/>
      <c r="G91" s="232">
        <v>0.74099999999999999</v>
      </c>
      <c r="H91" s="11" t="s">
        <v>588</v>
      </c>
      <c r="I91" s="82">
        <v>98.333333333333329</v>
      </c>
      <c r="J91" s="71">
        <f>G91*I91</f>
        <v>72.864999999999995</v>
      </c>
      <c r="K91" s="174"/>
      <c r="L91" s="175"/>
      <c r="M91" s="30" t="s">
        <v>260</v>
      </c>
      <c r="N91" s="10">
        <v>17</v>
      </c>
      <c r="O91" s="10">
        <v>600</v>
      </c>
      <c r="P91" s="10">
        <v>300</v>
      </c>
      <c r="Q91" s="19" t="s">
        <v>263</v>
      </c>
    </row>
    <row r="92" spans="1:17" s="215" customFormat="1" x14ac:dyDescent="0.3">
      <c r="A92" s="171"/>
      <c r="B92" s="171"/>
      <c r="C92" s="171"/>
      <c r="D92" s="229"/>
      <c r="E92" s="229"/>
      <c r="F92" s="173"/>
      <c r="G92" s="232">
        <v>0.6</v>
      </c>
      <c r="H92" s="11" t="s">
        <v>588</v>
      </c>
      <c r="I92" s="82">
        <v>98.333333333333329</v>
      </c>
      <c r="J92" s="71">
        <f>G92*I92</f>
        <v>58.999999999999993</v>
      </c>
      <c r="K92" s="174"/>
      <c r="L92" s="175"/>
      <c r="M92" s="30" t="s">
        <v>260</v>
      </c>
      <c r="N92" s="10">
        <v>22</v>
      </c>
      <c r="O92" s="10">
        <v>600</v>
      </c>
      <c r="P92" s="10">
        <v>300</v>
      </c>
      <c r="Q92" s="19" t="s">
        <v>263</v>
      </c>
    </row>
    <row r="93" spans="1:17" s="215" customFormat="1" x14ac:dyDescent="0.3">
      <c r="A93" s="171"/>
      <c r="B93" s="171"/>
      <c r="C93" s="171"/>
      <c r="D93" s="229"/>
      <c r="E93" s="229"/>
      <c r="F93" s="173"/>
      <c r="G93" s="232">
        <v>0.69099999999999995</v>
      </c>
      <c r="H93" s="11" t="s">
        <v>588</v>
      </c>
      <c r="I93" s="82">
        <v>98.333333333333329</v>
      </c>
      <c r="J93" s="71">
        <f>G93*I93</f>
        <v>67.948333333333323</v>
      </c>
      <c r="K93" s="174"/>
      <c r="L93" s="175"/>
      <c r="M93" s="30" t="s">
        <v>260</v>
      </c>
      <c r="N93" s="10">
        <v>9</v>
      </c>
      <c r="O93" s="10">
        <v>600</v>
      </c>
      <c r="P93" s="10">
        <v>300</v>
      </c>
      <c r="Q93" s="19" t="s">
        <v>263</v>
      </c>
    </row>
    <row r="94" spans="1:17" s="215" customFormat="1" x14ac:dyDescent="0.3">
      <c r="A94" s="171"/>
      <c r="B94" s="171"/>
      <c r="C94" s="171"/>
      <c r="D94" s="229"/>
      <c r="E94" s="229"/>
      <c r="F94" s="173"/>
      <c r="G94" s="232">
        <v>0.56299999999999994</v>
      </c>
      <c r="H94" s="11" t="s">
        <v>588</v>
      </c>
      <c r="I94" s="82">
        <v>98.333333333333329</v>
      </c>
      <c r="J94" s="71">
        <f>G94*I94</f>
        <v>55.361666666666657</v>
      </c>
      <c r="K94" s="174"/>
      <c r="L94" s="175"/>
      <c r="M94" s="30" t="s">
        <v>260</v>
      </c>
      <c r="N94" s="10">
        <v>9</v>
      </c>
      <c r="O94" s="10">
        <v>600</v>
      </c>
      <c r="P94" s="10">
        <v>300</v>
      </c>
      <c r="Q94" s="19" t="s">
        <v>263</v>
      </c>
    </row>
    <row r="95" spans="1:17" s="215" customFormat="1" x14ac:dyDescent="0.3">
      <c r="A95" s="171"/>
      <c r="B95" s="171"/>
      <c r="C95" s="171"/>
      <c r="D95" s="229"/>
      <c r="E95" s="229"/>
      <c r="F95" s="173"/>
      <c r="G95" s="232">
        <v>0.70899999999999996</v>
      </c>
      <c r="H95" s="11" t="s">
        <v>588</v>
      </c>
      <c r="I95" s="82">
        <v>98.333333333333329</v>
      </c>
      <c r="J95" s="71">
        <f>G95*I95</f>
        <v>69.71833333333332</v>
      </c>
      <c r="K95" s="174"/>
      <c r="L95" s="175"/>
      <c r="M95" s="30" t="s">
        <v>260</v>
      </c>
      <c r="N95" s="10">
        <v>10</v>
      </c>
      <c r="O95" s="10">
        <v>600</v>
      </c>
      <c r="P95" s="10">
        <v>300</v>
      </c>
      <c r="Q95" s="19" t="s">
        <v>263</v>
      </c>
    </row>
    <row r="96" spans="1:17" s="215" customFormat="1" x14ac:dyDescent="0.3">
      <c r="A96" s="171"/>
      <c r="B96" s="171"/>
      <c r="C96" s="171"/>
      <c r="D96" s="229"/>
      <c r="E96" s="229"/>
      <c r="F96" s="173"/>
      <c r="G96" s="232">
        <v>0.83499999999999996</v>
      </c>
      <c r="H96" s="11" t="s">
        <v>588</v>
      </c>
      <c r="I96" s="82">
        <v>98.333333333333329</v>
      </c>
      <c r="J96" s="71">
        <f>G96*I96</f>
        <v>82.10833333333332</v>
      </c>
      <c r="K96" s="174"/>
      <c r="L96" s="175"/>
      <c r="M96" s="30" t="s">
        <v>260</v>
      </c>
      <c r="N96" s="10">
        <v>8</v>
      </c>
      <c r="O96" s="10">
        <v>600</v>
      </c>
      <c r="P96" s="10">
        <v>300</v>
      </c>
      <c r="Q96" s="19" t="s">
        <v>263</v>
      </c>
    </row>
    <row r="97" spans="1:17" s="215" customFormat="1" x14ac:dyDescent="0.3">
      <c r="A97" s="171"/>
      <c r="B97" s="171"/>
      <c r="C97" s="171"/>
      <c r="D97" s="229"/>
      <c r="E97" s="229"/>
      <c r="F97" s="173"/>
      <c r="G97" s="232">
        <v>0.55300000000000005</v>
      </c>
      <c r="H97" s="11" t="s">
        <v>588</v>
      </c>
      <c r="I97" s="82">
        <v>98.333333333333329</v>
      </c>
      <c r="J97" s="71">
        <f>G97*I97</f>
        <v>54.378333333333337</v>
      </c>
      <c r="K97" s="174"/>
      <c r="L97" s="175"/>
      <c r="M97" s="30" t="s">
        <v>260</v>
      </c>
      <c r="N97" s="10">
        <v>8</v>
      </c>
      <c r="O97" s="10">
        <v>600</v>
      </c>
      <c r="P97" s="10">
        <v>300</v>
      </c>
      <c r="Q97" s="19" t="s">
        <v>263</v>
      </c>
    </row>
    <row r="98" spans="1:17" s="215" customFormat="1" x14ac:dyDescent="0.3">
      <c r="A98" s="171"/>
      <c r="B98" s="171"/>
      <c r="C98" s="171"/>
      <c r="D98" s="229"/>
      <c r="E98" s="229"/>
      <c r="F98" s="173"/>
      <c r="G98" s="232">
        <v>0.55600000000000005</v>
      </c>
      <c r="H98" s="11" t="s">
        <v>588</v>
      </c>
      <c r="I98" s="82">
        <v>98.333333333333329</v>
      </c>
      <c r="J98" s="71">
        <f>G98*I98</f>
        <v>54.673333333333339</v>
      </c>
      <c r="K98" s="174"/>
      <c r="L98" s="175"/>
      <c r="M98" s="30" t="s">
        <v>260</v>
      </c>
      <c r="N98" s="10">
        <v>9</v>
      </c>
      <c r="O98" s="10">
        <v>600</v>
      </c>
      <c r="P98" s="10">
        <v>300</v>
      </c>
      <c r="Q98" s="19" t="s">
        <v>263</v>
      </c>
    </row>
    <row r="99" spans="1:17" s="215" customFormat="1" x14ac:dyDescent="0.3">
      <c r="A99" s="171"/>
      <c r="B99" s="171"/>
      <c r="C99" s="171"/>
      <c r="D99" s="229"/>
      <c r="E99" s="229"/>
      <c r="F99" s="173"/>
      <c r="G99" s="232">
        <v>0.63700000000000001</v>
      </c>
      <c r="H99" s="11" t="s">
        <v>588</v>
      </c>
      <c r="I99" s="82">
        <v>98.333333333333329</v>
      </c>
      <c r="J99" s="71">
        <f>G99*I99</f>
        <v>62.638333333333328</v>
      </c>
      <c r="K99" s="174"/>
      <c r="L99" s="175"/>
      <c r="M99" s="30" t="s">
        <v>260</v>
      </c>
      <c r="N99" s="10">
        <v>8</v>
      </c>
      <c r="O99" s="10">
        <v>600</v>
      </c>
      <c r="P99" s="10">
        <v>300</v>
      </c>
      <c r="Q99" s="19" t="s">
        <v>263</v>
      </c>
    </row>
    <row r="100" spans="1:17" s="215" customFormat="1" x14ac:dyDescent="0.3">
      <c r="A100" s="171"/>
      <c r="B100" s="171"/>
      <c r="C100" s="171"/>
      <c r="D100" s="229"/>
      <c r="E100" s="229"/>
      <c r="F100" s="173"/>
      <c r="G100" s="232">
        <v>0.45</v>
      </c>
      <c r="H100" s="11" t="s">
        <v>588</v>
      </c>
      <c r="I100" s="82">
        <v>98.333333333333329</v>
      </c>
      <c r="J100" s="71">
        <f>G100*I100</f>
        <v>44.25</v>
      </c>
      <c r="K100" s="174"/>
      <c r="L100" s="175"/>
      <c r="M100" s="30" t="s">
        <v>260</v>
      </c>
      <c r="N100" s="10">
        <v>11</v>
      </c>
      <c r="O100" s="10">
        <v>600</v>
      </c>
      <c r="P100" s="10">
        <v>300</v>
      </c>
      <c r="Q100" s="19" t="s">
        <v>263</v>
      </c>
    </row>
    <row r="101" spans="1:17" s="215" customFormat="1" ht="28.8" customHeight="1" x14ac:dyDescent="0.3">
      <c r="A101" s="170" t="s">
        <v>293</v>
      </c>
      <c r="B101" s="170" t="s">
        <v>300</v>
      </c>
      <c r="C101" s="170">
        <v>6</v>
      </c>
      <c r="D101" s="219" t="s">
        <v>713</v>
      </c>
      <c r="E101" s="219" t="s">
        <v>714</v>
      </c>
      <c r="F101" s="158" t="s">
        <v>603</v>
      </c>
      <c r="G101" s="232">
        <v>0.25700000000000001</v>
      </c>
      <c r="H101" s="11" t="s">
        <v>588</v>
      </c>
      <c r="I101" s="82">
        <v>107.11904761904761</v>
      </c>
      <c r="J101" s="71">
        <f>G101*I101</f>
        <v>27.529595238095236</v>
      </c>
      <c r="K101" s="160" t="s">
        <v>662</v>
      </c>
      <c r="L101" s="161"/>
      <c r="M101" s="30" t="s">
        <v>260</v>
      </c>
      <c r="N101" s="10">
        <v>7</v>
      </c>
      <c r="O101" s="10">
        <v>600</v>
      </c>
      <c r="P101" s="10">
        <v>300</v>
      </c>
      <c r="Q101" s="19" t="s">
        <v>263</v>
      </c>
    </row>
    <row r="102" spans="1:17" s="215" customFormat="1" x14ac:dyDescent="0.3">
      <c r="A102" s="171"/>
      <c r="B102" s="171"/>
      <c r="C102" s="171"/>
      <c r="D102" s="229"/>
      <c r="E102" s="229"/>
      <c r="F102" s="173"/>
      <c r="G102" s="232">
        <v>0.73899999999999999</v>
      </c>
      <c r="H102" s="11" t="s">
        <v>588</v>
      </c>
      <c r="I102" s="82">
        <v>107.11904761904761</v>
      </c>
      <c r="J102" s="71">
        <f>G102*I102</f>
        <v>79.160976190476177</v>
      </c>
      <c r="K102" s="174"/>
      <c r="L102" s="175"/>
      <c r="M102" s="30" t="s">
        <v>260</v>
      </c>
      <c r="N102" s="10">
        <v>11</v>
      </c>
      <c r="O102" s="10">
        <v>600</v>
      </c>
      <c r="P102" s="10">
        <v>300</v>
      </c>
      <c r="Q102" s="19" t="s">
        <v>263</v>
      </c>
    </row>
    <row r="103" spans="1:17" s="215" customFormat="1" x14ac:dyDescent="0.3">
      <c r="A103" s="171"/>
      <c r="B103" s="171"/>
      <c r="C103" s="171"/>
      <c r="D103" s="229"/>
      <c r="E103" s="229"/>
      <c r="F103" s="173"/>
      <c r="G103" s="232">
        <v>0.42599999999999999</v>
      </c>
      <c r="H103" s="11" t="s">
        <v>588</v>
      </c>
      <c r="I103" s="82">
        <v>107.11904761904761</v>
      </c>
      <c r="J103" s="71">
        <f>G103*I103</f>
        <v>45.632714285714279</v>
      </c>
      <c r="K103" s="174"/>
      <c r="L103" s="175"/>
      <c r="M103" s="30" t="s">
        <v>260</v>
      </c>
      <c r="N103" s="10">
        <v>8</v>
      </c>
      <c r="O103" s="10">
        <v>600</v>
      </c>
      <c r="P103" s="10">
        <v>300</v>
      </c>
      <c r="Q103" s="19" t="s">
        <v>263</v>
      </c>
    </row>
    <row r="104" spans="1:17" s="215" customFormat="1" x14ac:dyDescent="0.3">
      <c r="A104" s="171"/>
      <c r="B104" s="171"/>
      <c r="C104" s="171"/>
      <c r="D104" s="229"/>
      <c r="E104" s="229"/>
      <c r="F104" s="173"/>
      <c r="G104" s="232">
        <v>0.52</v>
      </c>
      <c r="H104" s="11" t="s">
        <v>588</v>
      </c>
      <c r="I104" s="82">
        <v>107.11904761904761</v>
      </c>
      <c r="J104" s="71">
        <f>G104*I104</f>
        <v>55.701904761904757</v>
      </c>
      <c r="K104" s="174"/>
      <c r="L104" s="175"/>
      <c r="M104" s="30" t="s">
        <v>260</v>
      </c>
      <c r="N104" s="10">
        <v>9</v>
      </c>
      <c r="O104" s="10">
        <v>600</v>
      </c>
      <c r="P104" s="10">
        <v>300</v>
      </c>
      <c r="Q104" s="19" t="s">
        <v>263</v>
      </c>
    </row>
    <row r="105" spans="1:17" s="215" customFormat="1" ht="28.8" customHeight="1" x14ac:dyDescent="0.3">
      <c r="A105" s="170" t="s">
        <v>293</v>
      </c>
      <c r="B105" s="170" t="s">
        <v>789</v>
      </c>
      <c r="C105" s="170">
        <v>24</v>
      </c>
      <c r="D105" s="219" t="s">
        <v>755</v>
      </c>
      <c r="E105" s="219" t="s">
        <v>756</v>
      </c>
      <c r="F105" s="158" t="s">
        <v>603</v>
      </c>
      <c r="G105" s="232">
        <v>0.48099999999999998</v>
      </c>
      <c r="H105" s="11" t="s">
        <v>588</v>
      </c>
      <c r="I105" s="82">
        <v>236.9047619047619</v>
      </c>
      <c r="J105" s="71">
        <f>G105*I105</f>
        <v>113.95119047619048</v>
      </c>
      <c r="K105" s="160" t="s">
        <v>662</v>
      </c>
      <c r="L105" s="161"/>
      <c r="M105" s="30" t="s">
        <v>260</v>
      </c>
      <c r="N105" s="10"/>
      <c r="O105" s="10"/>
      <c r="P105" s="10"/>
      <c r="Q105" s="19" t="s">
        <v>261</v>
      </c>
    </row>
    <row r="106" spans="1:17" s="215" customFormat="1" x14ac:dyDescent="0.3">
      <c r="A106" s="171"/>
      <c r="B106" s="171"/>
      <c r="C106" s="171"/>
      <c r="D106" s="229"/>
      <c r="E106" s="229"/>
      <c r="F106" s="173"/>
      <c r="G106" s="232">
        <v>0.65900000000000003</v>
      </c>
      <c r="H106" s="11" t="s">
        <v>588</v>
      </c>
      <c r="I106" s="82">
        <v>236.9047619047619</v>
      </c>
      <c r="J106" s="71">
        <f>G106*I106</f>
        <v>156.12023809523811</v>
      </c>
      <c r="K106" s="174"/>
      <c r="L106" s="175"/>
      <c r="M106" s="30" t="s">
        <v>260</v>
      </c>
      <c r="N106" s="10"/>
      <c r="O106" s="10"/>
      <c r="P106" s="10"/>
      <c r="Q106" s="19" t="s">
        <v>261</v>
      </c>
    </row>
    <row r="107" spans="1:17" s="215" customFormat="1" x14ac:dyDescent="0.3">
      <c r="A107" s="171"/>
      <c r="B107" s="171"/>
      <c r="C107" s="171"/>
      <c r="D107" s="229"/>
      <c r="E107" s="229"/>
      <c r="F107" s="173"/>
      <c r="G107" s="232">
        <v>0.66900000000000004</v>
      </c>
      <c r="H107" s="11" t="s">
        <v>588</v>
      </c>
      <c r="I107" s="82">
        <v>236.9047619047619</v>
      </c>
      <c r="J107" s="71">
        <f>G107*I107</f>
        <v>158.48928571428573</v>
      </c>
      <c r="K107" s="174"/>
      <c r="L107" s="175"/>
      <c r="M107" s="30" t="s">
        <v>260</v>
      </c>
      <c r="N107" s="10"/>
      <c r="O107" s="10"/>
      <c r="P107" s="10"/>
      <c r="Q107" s="19" t="s">
        <v>261</v>
      </c>
    </row>
    <row r="108" spans="1:17" s="215" customFormat="1" x14ac:dyDescent="0.3">
      <c r="A108" s="171"/>
      <c r="B108" s="171"/>
      <c r="C108" s="171"/>
      <c r="D108" s="229"/>
      <c r="E108" s="229"/>
      <c r="F108" s="173"/>
      <c r="G108" s="232">
        <v>0.248</v>
      </c>
      <c r="H108" s="11" t="s">
        <v>588</v>
      </c>
      <c r="I108" s="82">
        <v>236.9047619047619</v>
      </c>
      <c r="J108" s="71">
        <f>G108*I108</f>
        <v>58.752380952380953</v>
      </c>
      <c r="K108" s="174"/>
      <c r="L108" s="175"/>
      <c r="M108" s="30" t="s">
        <v>260</v>
      </c>
      <c r="N108" s="10"/>
      <c r="O108" s="10"/>
      <c r="P108" s="10"/>
      <c r="Q108" s="19" t="s">
        <v>263</v>
      </c>
    </row>
    <row r="109" spans="1:17" s="215" customFormat="1" x14ac:dyDescent="0.3">
      <c r="A109" s="172"/>
      <c r="B109" s="172"/>
      <c r="C109" s="172"/>
      <c r="D109" s="230"/>
      <c r="E109" s="230"/>
      <c r="F109" s="159"/>
      <c r="G109" s="232">
        <v>0.46600000000000003</v>
      </c>
      <c r="H109" s="11" t="s">
        <v>588</v>
      </c>
      <c r="I109" s="82">
        <v>236.9047619047619</v>
      </c>
      <c r="J109" s="71">
        <f>G109*I109</f>
        <v>110.39761904761905</v>
      </c>
      <c r="K109" s="162"/>
      <c r="L109" s="163"/>
      <c r="M109" s="30" t="s">
        <v>260</v>
      </c>
      <c r="N109" s="10"/>
      <c r="O109" s="10"/>
      <c r="P109" s="10"/>
      <c r="Q109" s="19" t="s">
        <v>263</v>
      </c>
    </row>
    <row r="110" spans="1:17" s="215" customFormat="1" ht="41.4" x14ac:dyDescent="0.3">
      <c r="A110" s="75" t="s">
        <v>293</v>
      </c>
      <c r="B110" s="75" t="s">
        <v>790</v>
      </c>
      <c r="C110" s="75">
        <v>24</v>
      </c>
      <c r="D110" s="233" t="s">
        <v>791</v>
      </c>
      <c r="E110" s="233" t="s">
        <v>756</v>
      </c>
      <c r="F110" s="116" t="s">
        <v>603</v>
      </c>
      <c r="G110" s="232">
        <v>1.9770000000000001</v>
      </c>
      <c r="H110" s="11" t="s">
        <v>588</v>
      </c>
      <c r="I110" s="82">
        <v>236.9047619047619</v>
      </c>
      <c r="J110" s="71">
        <f>G110*I110</f>
        <v>468.36071428571427</v>
      </c>
      <c r="K110" s="114"/>
      <c r="L110" s="115"/>
      <c r="M110" s="30"/>
      <c r="N110" s="10"/>
      <c r="O110" s="10"/>
      <c r="P110" s="10"/>
      <c r="Q110" s="19"/>
    </row>
    <row r="111" spans="1:17" s="215" customFormat="1" ht="28.8" customHeight="1" x14ac:dyDescent="0.3">
      <c r="A111" s="75" t="s">
        <v>293</v>
      </c>
      <c r="B111" s="75" t="s">
        <v>300</v>
      </c>
      <c r="C111" s="75">
        <v>24</v>
      </c>
      <c r="D111" s="228" t="s">
        <v>634</v>
      </c>
      <c r="E111" s="228" t="s">
        <v>635</v>
      </c>
      <c r="F111" s="78" t="s">
        <v>603</v>
      </c>
      <c r="G111" s="214">
        <v>0.98399999999999999</v>
      </c>
      <c r="H111" s="11" t="s">
        <v>588</v>
      </c>
      <c r="I111" s="82">
        <v>636.90476190476193</v>
      </c>
      <c r="J111" s="71">
        <f>G111*I111</f>
        <v>626.71428571428578</v>
      </c>
      <c r="K111" s="144" t="s">
        <v>631</v>
      </c>
      <c r="L111" s="145"/>
      <c r="M111" s="11" t="s">
        <v>260</v>
      </c>
      <c r="N111" s="10">
        <v>70</v>
      </c>
      <c r="O111" s="10">
        <v>800</v>
      </c>
      <c r="P111" s="10">
        <v>400</v>
      </c>
      <c r="Q111" s="10" t="s">
        <v>261</v>
      </c>
    </row>
    <row r="112" spans="1:17" s="215" customFormat="1" ht="43.2" x14ac:dyDescent="0.3">
      <c r="A112" s="75" t="s">
        <v>293</v>
      </c>
      <c r="B112" s="75" t="s">
        <v>301</v>
      </c>
      <c r="C112" s="75">
        <v>144</v>
      </c>
      <c r="D112" s="216" t="s">
        <v>246</v>
      </c>
      <c r="E112" s="228" t="s">
        <v>247</v>
      </c>
      <c r="F112" s="83" t="s">
        <v>349</v>
      </c>
      <c r="G112" s="214">
        <v>0.2</v>
      </c>
      <c r="H112" s="11" t="s">
        <v>588</v>
      </c>
      <c r="I112" s="82">
        <v>1255.952380952381</v>
      </c>
      <c r="J112" s="71">
        <f>G112*I112</f>
        <v>251.1904761904762</v>
      </c>
      <c r="K112" s="185" t="s">
        <v>631</v>
      </c>
      <c r="L112" s="186"/>
      <c r="M112" s="11" t="s">
        <v>260</v>
      </c>
      <c r="N112" s="10">
        <v>20</v>
      </c>
      <c r="O112" s="10">
        <v>600</v>
      </c>
      <c r="P112" s="10">
        <v>400</v>
      </c>
      <c r="Q112" s="10" t="s">
        <v>261</v>
      </c>
    </row>
    <row r="113" spans="1:17" s="215" customFormat="1" ht="28.8" x14ac:dyDescent="0.3">
      <c r="A113" s="80" t="s">
        <v>293</v>
      </c>
      <c r="B113" s="75" t="s">
        <v>300</v>
      </c>
      <c r="C113" s="80">
        <v>96</v>
      </c>
      <c r="D113" s="228" t="s">
        <v>757</v>
      </c>
      <c r="E113" s="228" t="s">
        <v>758</v>
      </c>
      <c r="F113" s="78" t="s">
        <v>603</v>
      </c>
      <c r="G113" s="232">
        <v>12.661</v>
      </c>
      <c r="H113" s="11" t="s">
        <v>588</v>
      </c>
      <c r="I113" s="82">
        <v>602.38095238095241</v>
      </c>
      <c r="J113" s="71">
        <f>G113*I113</f>
        <v>7626.7452380952382</v>
      </c>
      <c r="K113" s="107"/>
      <c r="L113" s="108"/>
      <c r="M113" s="11" t="s">
        <v>260</v>
      </c>
      <c r="N113" s="10"/>
      <c r="O113" s="10"/>
      <c r="P113" s="10"/>
      <c r="Q113" s="10" t="s">
        <v>263</v>
      </c>
    </row>
    <row r="114" spans="1:17" s="215" customFormat="1" ht="14.4" customHeight="1" x14ac:dyDescent="0.3">
      <c r="A114" s="170" t="s">
        <v>293</v>
      </c>
      <c r="B114" s="170" t="s">
        <v>300</v>
      </c>
      <c r="C114" s="75">
        <v>24</v>
      </c>
      <c r="D114" s="219" t="s">
        <v>636</v>
      </c>
      <c r="E114" s="219" t="s">
        <v>637</v>
      </c>
      <c r="F114" s="187" t="s">
        <v>638</v>
      </c>
      <c r="G114" s="232">
        <v>0.55300000000000005</v>
      </c>
      <c r="H114" s="11" t="s">
        <v>588</v>
      </c>
      <c r="I114" s="82">
        <v>645.23809523809518</v>
      </c>
      <c r="J114" s="71">
        <f>G114*I114</f>
        <v>356.81666666666666</v>
      </c>
      <c r="K114" s="160" t="s">
        <v>631</v>
      </c>
      <c r="L114" s="161"/>
      <c r="M114" s="11" t="s">
        <v>260</v>
      </c>
      <c r="N114" s="19">
        <v>50</v>
      </c>
      <c r="O114" s="19">
        <v>800</v>
      </c>
      <c r="P114" s="19">
        <v>500</v>
      </c>
      <c r="Q114" s="19" t="s">
        <v>261</v>
      </c>
    </row>
    <row r="115" spans="1:17" s="215" customFormat="1" x14ac:dyDescent="0.3">
      <c r="A115" s="172"/>
      <c r="B115" s="172"/>
      <c r="C115" s="76"/>
      <c r="D115" s="230"/>
      <c r="E115" s="230"/>
      <c r="F115" s="188"/>
      <c r="G115" s="232">
        <v>0.95799999999999996</v>
      </c>
      <c r="H115" s="11" t="s">
        <v>588</v>
      </c>
      <c r="I115" s="82">
        <v>645.23809523809518</v>
      </c>
      <c r="J115" s="71">
        <f>G115*I115</f>
        <v>618.13809523809516</v>
      </c>
      <c r="K115" s="162"/>
      <c r="L115" s="163"/>
      <c r="M115" s="11" t="s">
        <v>260</v>
      </c>
      <c r="N115" s="19">
        <v>25</v>
      </c>
      <c r="O115" s="19">
        <v>800</v>
      </c>
      <c r="P115" s="19">
        <v>500</v>
      </c>
      <c r="Q115" s="19" t="s">
        <v>261</v>
      </c>
    </row>
    <row r="116" spans="1:17" s="215" customFormat="1" ht="28.8" customHeight="1" x14ac:dyDescent="0.3">
      <c r="A116" s="75" t="s">
        <v>293</v>
      </c>
      <c r="B116" s="75" t="s">
        <v>301</v>
      </c>
      <c r="C116" s="75">
        <v>72</v>
      </c>
      <c r="D116" s="228" t="s">
        <v>248</v>
      </c>
      <c r="E116" s="228" t="s">
        <v>249</v>
      </c>
      <c r="F116" s="77" t="s">
        <v>638</v>
      </c>
      <c r="G116" s="214">
        <v>0.44900000000000001</v>
      </c>
      <c r="H116" s="11" t="s">
        <v>588</v>
      </c>
      <c r="I116" s="82">
        <v>547.61904761904759</v>
      </c>
      <c r="J116" s="71">
        <f>G116*I116</f>
        <v>245.88095238095238</v>
      </c>
      <c r="K116" s="144" t="s">
        <v>631</v>
      </c>
      <c r="L116" s="145"/>
      <c r="M116" s="11" t="s">
        <v>260</v>
      </c>
      <c r="N116" s="10">
        <v>36</v>
      </c>
      <c r="O116" s="10">
        <v>800</v>
      </c>
      <c r="P116" s="10">
        <v>500</v>
      </c>
      <c r="Q116" s="10" t="s">
        <v>261</v>
      </c>
    </row>
    <row r="117" spans="1:17" s="215" customFormat="1" ht="28.8" x14ac:dyDescent="0.3">
      <c r="A117" s="80" t="s">
        <v>293</v>
      </c>
      <c r="B117" s="80" t="s">
        <v>300</v>
      </c>
      <c r="C117" s="80">
        <v>72</v>
      </c>
      <c r="D117" s="212" t="s">
        <v>678</v>
      </c>
      <c r="E117" s="212" t="s">
        <v>679</v>
      </c>
      <c r="F117" s="73" t="s">
        <v>603</v>
      </c>
      <c r="G117" s="214">
        <v>1.1739999999999999</v>
      </c>
      <c r="H117" s="11" t="s">
        <v>588</v>
      </c>
      <c r="I117" s="82">
        <v>661.90476190476193</v>
      </c>
      <c r="J117" s="71">
        <f>G117*I117</f>
        <v>777.0761904761905</v>
      </c>
      <c r="K117" s="176" t="s">
        <v>672</v>
      </c>
      <c r="L117" s="177"/>
      <c r="M117" s="11" t="s">
        <v>260</v>
      </c>
      <c r="N117" s="10">
        <v>54</v>
      </c>
      <c r="O117" s="10">
        <v>800</v>
      </c>
      <c r="P117" s="10">
        <v>400</v>
      </c>
      <c r="Q117" s="10" t="s">
        <v>261</v>
      </c>
    </row>
    <row r="118" spans="1:17" s="215" customFormat="1" ht="43.2" x14ac:dyDescent="0.3">
      <c r="A118" s="80" t="s">
        <v>293</v>
      </c>
      <c r="B118" s="80" t="s">
        <v>301</v>
      </c>
      <c r="C118" s="80">
        <v>36</v>
      </c>
      <c r="D118" s="212" t="s">
        <v>250</v>
      </c>
      <c r="E118" s="213" t="s">
        <v>251</v>
      </c>
      <c r="F118" s="17" t="s">
        <v>640</v>
      </c>
      <c r="G118" s="214">
        <v>0.48699999999999999</v>
      </c>
      <c r="H118" s="11" t="s">
        <v>588</v>
      </c>
      <c r="I118" s="82">
        <v>761.90476190476193</v>
      </c>
      <c r="J118" s="71">
        <f>G118*I118</f>
        <v>371.04761904761904</v>
      </c>
      <c r="K118" s="16" t="s">
        <v>352</v>
      </c>
      <c r="L118" s="16" t="s">
        <v>273</v>
      </c>
      <c r="M118" s="11" t="s">
        <v>260</v>
      </c>
      <c r="N118" s="10">
        <v>56</v>
      </c>
      <c r="O118" s="10">
        <v>800</v>
      </c>
      <c r="P118" s="10">
        <v>500</v>
      </c>
      <c r="Q118" s="10" t="s">
        <v>261</v>
      </c>
    </row>
    <row r="119" spans="1:17" s="215" customFormat="1" ht="13.8" customHeight="1" x14ac:dyDescent="0.3">
      <c r="A119" s="170" t="s">
        <v>293</v>
      </c>
      <c r="B119" s="170" t="s">
        <v>300</v>
      </c>
      <c r="C119" s="170">
        <v>96</v>
      </c>
      <c r="D119" s="219" t="s">
        <v>680</v>
      </c>
      <c r="E119" s="219" t="s">
        <v>681</v>
      </c>
      <c r="F119" s="182" t="s">
        <v>640</v>
      </c>
      <c r="G119" s="105">
        <v>0.187</v>
      </c>
      <c r="H119" s="11" t="s">
        <v>588</v>
      </c>
      <c r="I119" s="82">
        <v>729.04761904761904</v>
      </c>
      <c r="J119" s="71">
        <f>G119*I119</f>
        <v>136.33190476190475</v>
      </c>
      <c r="K119" s="160" t="s">
        <v>656</v>
      </c>
      <c r="L119" s="161"/>
      <c r="M119" s="11" t="s">
        <v>260</v>
      </c>
      <c r="N119" s="10">
        <v>45</v>
      </c>
      <c r="O119" s="10">
        <v>800</v>
      </c>
      <c r="P119" s="10">
        <v>400</v>
      </c>
      <c r="Q119" s="10" t="s">
        <v>261</v>
      </c>
    </row>
    <row r="120" spans="1:17" s="215" customFormat="1" x14ac:dyDescent="0.3">
      <c r="A120" s="172"/>
      <c r="B120" s="172"/>
      <c r="C120" s="172"/>
      <c r="D120" s="230"/>
      <c r="E120" s="230"/>
      <c r="F120" s="184"/>
      <c r="G120" s="105">
        <v>0.28299999999999997</v>
      </c>
      <c r="H120" s="11" t="s">
        <v>588</v>
      </c>
      <c r="I120" s="82">
        <v>729.04761904761904</v>
      </c>
      <c r="J120" s="71">
        <f>G120*I120</f>
        <v>206.32047619047617</v>
      </c>
      <c r="K120" s="162"/>
      <c r="L120" s="163"/>
      <c r="M120" s="11" t="s">
        <v>260</v>
      </c>
      <c r="N120" s="10">
        <v>48</v>
      </c>
      <c r="O120" s="10">
        <v>800</v>
      </c>
      <c r="P120" s="10">
        <v>400</v>
      </c>
      <c r="Q120" s="10" t="s">
        <v>261</v>
      </c>
    </row>
    <row r="121" spans="1:17" s="215" customFormat="1" ht="14.4" customHeight="1" x14ac:dyDescent="0.3">
      <c r="A121" s="170" t="s">
        <v>293</v>
      </c>
      <c r="B121" s="170" t="s">
        <v>300</v>
      </c>
      <c r="C121" s="170">
        <v>96</v>
      </c>
      <c r="D121" s="219" t="s">
        <v>682</v>
      </c>
      <c r="E121" s="219" t="s">
        <v>683</v>
      </c>
      <c r="F121" s="182" t="s">
        <v>640</v>
      </c>
      <c r="G121" s="214">
        <v>0.18</v>
      </c>
      <c r="H121" s="11" t="s">
        <v>588</v>
      </c>
      <c r="I121" s="82">
        <v>740.95238095238096</v>
      </c>
      <c r="J121" s="71">
        <f>G121*I121</f>
        <v>133.37142857142857</v>
      </c>
      <c r="K121" s="178" t="s">
        <v>631</v>
      </c>
      <c r="L121" s="179"/>
      <c r="M121" s="11" t="s">
        <v>260</v>
      </c>
      <c r="N121" s="10">
        <v>46</v>
      </c>
      <c r="O121" s="10">
        <v>800</v>
      </c>
      <c r="P121" s="10">
        <v>400</v>
      </c>
      <c r="Q121" s="10" t="s">
        <v>261</v>
      </c>
    </row>
    <row r="122" spans="1:17" s="215" customFormat="1" x14ac:dyDescent="0.3">
      <c r="A122" s="171"/>
      <c r="B122" s="171"/>
      <c r="C122" s="171"/>
      <c r="D122" s="229"/>
      <c r="E122" s="229"/>
      <c r="F122" s="183"/>
      <c r="G122" s="214">
        <v>0.26600000000000001</v>
      </c>
      <c r="H122" s="11" t="s">
        <v>588</v>
      </c>
      <c r="I122" s="82">
        <v>740.95238095238096</v>
      </c>
      <c r="J122" s="71">
        <f>G122*I122</f>
        <v>197.09333333333333</v>
      </c>
      <c r="K122" s="180"/>
      <c r="L122" s="181"/>
      <c r="M122" s="11" t="s">
        <v>260</v>
      </c>
      <c r="N122" s="10">
        <v>52</v>
      </c>
      <c r="O122" s="10">
        <v>800</v>
      </c>
      <c r="P122" s="10">
        <v>400</v>
      </c>
      <c r="Q122" s="10" t="s">
        <v>261</v>
      </c>
    </row>
    <row r="123" spans="1:17" s="215" customFormat="1" x14ac:dyDescent="0.3">
      <c r="A123" s="171"/>
      <c r="B123" s="171"/>
      <c r="C123" s="171"/>
      <c r="D123" s="229"/>
      <c r="E123" s="229"/>
      <c r="F123" s="183"/>
      <c r="G123" s="214">
        <v>0.47399999999999998</v>
      </c>
      <c r="H123" s="11" t="s">
        <v>588</v>
      </c>
      <c r="I123" s="82">
        <v>740.95238095238096</v>
      </c>
      <c r="J123" s="71">
        <f>G123*I123</f>
        <v>351.21142857142854</v>
      </c>
      <c r="K123" s="180"/>
      <c r="L123" s="181"/>
      <c r="M123" s="11" t="s">
        <v>260</v>
      </c>
      <c r="N123" s="10">
        <v>65</v>
      </c>
      <c r="O123" s="10">
        <v>1000</v>
      </c>
      <c r="P123" s="10">
        <v>450</v>
      </c>
      <c r="Q123" s="10" t="s">
        <v>261</v>
      </c>
    </row>
    <row r="124" spans="1:17" s="215" customFormat="1" x14ac:dyDescent="0.3">
      <c r="A124" s="171"/>
      <c r="B124" s="171"/>
      <c r="C124" s="171"/>
      <c r="D124" s="229"/>
      <c r="E124" s="229"/>
      <c r="F124" s="183"/>
      <c r="G124" s="214">
        <v>0.20499999999999999</v>
      </c>
      <c r="H124" s="11" t="s">
        <v>588</v>
      </c>
      <c r="I124" s="82">
        <v>740.95238095238096</v>
      </c>
      <c r="J124" s="71">
        <f>G124*I124</f>
        <v>151.89523809523808</v>
      </c>
      <c r="K124" s="180"/>
      <c r="L124" s="181"/>
      <c r="M124" s="11" t="s">
        <v>260</v>
      </c>
      <c r="N124" s="10">
        <v>77</v>
      </c>
      <c r="O124" s="10">
        <v>1000</v>
      </c>
      <c r="P124" s="10">
        <v>450</v>
      </c>
      <c r="Q124" s="10" t="s">
        <v>261</v>
      </c>
    </row>
    <row r="125" spans="1:17" s="215" customFormat="1" x14ac:dyDescent="0.3">
      <c r="A125" s="171"/>
      <c r="B125" s="171"/>
      <c r="C125" s="171"/>
      <c r="D125" s="229"/>
      <c r="E125" s="229"/>
      <c r="F125" s="183"/>
      <c r="G125" s="214">
        <v>0.36099999999999999</v>
      </c>
      <c r="H125" s="11" t="s">
        <v>588</v>
      </c>
      <c r="I125" s="82">
        <v>740.95238095238096</v>
      </c>
      <c r="J125" s="71">
        <f>G125*I125</f>
        <v>267.4838095238095</v>
      </c>
      <c r="K125" s="180"/>
      <c r="L125" s="181"/>
      <c r="M125" s="11" t="s">
        <v>260</v>
      </c>
      <c r="N125" s="10">
        <v>49</v>
      </c>
      <c r="O125" s="10">
        <v>800</v>
      </c>
      <c r="P125" s="10">
        <v>400</v>
      </c>
      <c r="Q125" s="10" t="s">
        <v>261</v>
      </c>
    </row>
    <row r="126" spans="1:17" s="215" customFormat="1" x14ac:dyDescent="0.3">
      <c r="A126" s="171"/>
      <c r="B126" s="171"/>
      <c r="C126" s="171"/>
      <c r="D126" s="229"/>
      <c r="E126" s="229"/>
      <c r="F126" s="183"/>
      <c r="G126" s="214">
        <v>1.871</v>
      </c>
      <c r="H126" s="11" t="s">
        <v>588</v>
      </c>
      <c r="I126" s="82">
        <v>740.95238095238096</v>
      </c>
      <c r="J126" s="71">
        <f>G126*I126</f>
        <v>1386.3219047619048</v>
      </c>
      <c r="K126" s="180"/>
      <c r="L126" s="181"/>
      <c r="M126" s="11" t="s">
        <v>260</v>
      </c>
      <c r="N126" s="10"/>
      <c r="O126" s="10">
        <v>800</v>
      </c>
      <c r="P126" s="10">
        <v>400</v>
      </c>
      <c r="Q126" s="10" t="s">
        <v>792</v>
      </c>
    </row>
    <row r="127" spans="1:17" s="215" customFormat="1" ht="43.2" x14ac:dyDescent="0.3">
      <c r="A127" s="80" t="s">
        <v>298</v>
      </c>
      <c r="B127" s="80" t="s">
        <v>300</v>
      </c>
      <c r="C127" s="75">
        <v>288</v>
      </c>
      <c r="D127" s="234" t="s">
        <v>330</v>
      </c>
      <c r="E127" s="228" t="s">
        <v>329</v>
      </c>
      <c r="F127" s="79" t="s">
        <v>264</v>
      </c>
      <c r="G127" s="214">
        <v>0.20499999999999999</v>
      </c>
      <c r="H127" s="11" t="s">
        <v>588</v>
      </c>
      <c r="I127" s="82">
        <v>1987.1428571428571</v>
      </c>
      <c r="J127" s="71">
        <f>G127*I127</f>
        <v>407.3642857142857</v>
      </c>
      <c r="K127" s="144" t="s">
        <v>270</v>
      </c>
      <c r="L127" s="145"/>
      <c r="M127" s="11" t="s">
        <v>260</v>
      </c>
      <c r="N127" s="10">
        <v>252</v>
      </c>
      <c r="O127" s="10">
        <v>1200</v>
      </c>
      <c r="P127" s="10">
        <v>500</v>
      </c>
      <c r="Q127" s="10" t="s">
        <v>261</v>
      </c>
    </row>
    <row r="128" spans="1:17" s="215" customFormat="1" ht="43.2" x14ac:dyDescent="0.3">
      <c r="A128" s="80" t="s">
        <v>294</v>
      </c>
      <c r="B128" s="80" t="s">
        <v>405</v>
      </c>
      <c r="C128" s="80">
        <v>66</v>
      </c>
      <c r="D128" s="212" t="s">
        <v>252</v>
      </c>
      <c r="E128" s="213" t="s">
        <v>253</v>
      </c>
      <c r="F128" s="17" t="s">
        <v>592</v>
      </c>
      <c r="G128" s="214">
        <v>0.20599999999999999</v>
      </c>
      <c r="H128" s="11" t="s">
        <v>588</v>
      </c>
      <c r="I128" s="82">
        <v>727.14285714285711</v>
      </c>
      <c r="J128" s="71">
        <f>G128*I128</f>
        <v>149.79142857142855</v>
      </c>
      <c r="K128" s="144" t="s">
        <v>353</v>
      </c>
      <c r="L128" s="145"/>
      <c r="M128" s="11" t="s">
        <v>260</v>
      </c>
      <c r="N128" s="10">
        <v>49</v>
      </c>
      <c r="O128" s="10">
        <v>900</v>
      </c>
      <c r="P128" s="10">
        <v>400</v>
      </c>
      <c r="Q128" s="10" t="s">
        <v>261</v>
      </c>
    </row>
    <row r="129" spans="1:17" s="215" customFormat="1" ht="41.4" x14ac:dyDescent="0.3">
      <c r="A129" s="80" t="s">
        <v>759</v>
      </c>
      <c r="B129" s="80" t="s">
        <v>300</v>
      </c>
      <c r="C129" s="80">
        <v>2</v>
      </c>
      <c r="D129" s="212" t="s">
        <v>760</v>
      </c>
      <c r="E129" s="213" t="s">
        <v>716</v>
      </c>
      <c r="F129" s="78" t="s">
        <v>603</v>
      </c>
      <c r="G129" s="214">
        <v>68.459000000000003</v>
      </c>
      <c r="H129" s="11" t="s">
        <v>588</v>
      </c>
      <c r="I129" s="82">
        <v>223.8095238095238</v>
      </c>
      <c r="J129" s="71">
        <f>G129*I129</f>
        <v>15321.77619047619</v>
      </c>
      <c r="K129" s="176" t="s">
        <v>672</v>
      </c>
      <c r="L129" s="177"/>
      <c r="M129" s="11" t="s">
        <v>260</v>
      </c>
      <c r="N129" s="10"/>
      <c r="O129" s="10"/>
      <c r="P129" s="10"/>
      <c r="Q129" s="10" t="s">
        <v>263</v>
      </c>
    </row>
    <row r="130" spans="1:17" s="215" customFormat="1" ht="41.4" x14ac:dyDescent="0.3">
      <c r="A130" s="80" t="s">
        <v>759</v>
      </c>
      <c r="B130" s="80" t="s">
        <v>300</v>
      </c>
      <c r="C130" s="80">
        <v>2</v>
      </c>
      <c r="D130" s="212" t="s">
        <v>761</v>
      </c>
      <c r="E130" s="213" t="s">
        <v>716</v>
      </c>
      <c r="F130" s="78" t="s">
        <v>603</v>
      </c>
      <c r="G130" s="214">
        <v>8.5</v>
      </c>
      <c r="H130" s="11" t="s">
        <v>588</v>
      </c>
      <c r="I130" s="82">
        <v>230.23809523809524</v>
      </c>
      <c r="J130" s="32">
        <f>G130*I130</f>
        <v>1957.0238095238096</v>
      </c>
      <c r="K130" s="176" t="s">
        <v>672</v>
      </c>
      <c r="L130" s="177"/>
      <c r="M130" s="11" t="s">
        <v>260</v>
      </c>
      <c r="N130" s="10"/>
      <c r="O130" s="10"/>
      <c r="P130" s="10"/>
      <c r="Q130" s="10" t="s">
        <v>263</v>
      </c>
    </row>
    <row r="131" spans="1:17" s="215" customFormat="1" ht="41.4" x14ac:dyDescent="0.3">
      <c r="A131" s="80" t="s">
        <v>759</v>
      </c>
      <c r="B131" s="80" t="s">
        <v>300</v>
      </c>
      <c r="C131" s="76">
        <v>6</v>
      </c>
      <c r="D131" s="225" t="s">
        <v>762</v>
      </c>
      <c r="E131" s="226" t="s">
        <v>763</v>
      </c>
      <c r="F131" s="78" t="s">
        <v>603</v>
      </c>
      <c r="G131" s="232">
        <v>0.68</v>
      </c>
      <c r="H131" s="30" t="s">
        <v>588</v>
      </c>
      <c r="I131" s="82">
        <v>210.95238095238093</v>
      </c>
      <c r="J131" s="71">
        <f>G131*I131</f>
        <v>143.44761904761904</v>
      </c>
      <c r="K131" s="176" t="s">
        <v>672</v>
      </c>
      <c r="L131" s="177"/>
      <c r="M131" s="11" t="s">
        <v>260</v>
      </c>
      <c r="N131" s="19"/>
      <c r="O131" s="19"/>
      <c r="P131" s="19"/>
      <c r="Q131" s="10" t="s">
        <v>263</v>
      </c>
    </row>
    <row r="132" spans="1:17" s="215" customFormat="1" ht="41.4" x14ac:dyDescent="0.3">
      <c r="A132" s="80" t="s">
        <v>759</v>
      </c>
      <c r="B132" s="80" t="s">
        <v>300</v>
      </c>
      <c r="C132" s="76">
        <v>6</v>
      </c>
      <c r="D132" s="225" t="s">
        <v>764</v>
      </c>
      <c r="E132" s="226" t="s">
        <v>765</v>
      </c>
      <c r="F132" s="78" t="s">
        <v>603</v>
      </c>
      <c r="G132" s="232">
        <v>1.1599999999999999</v>
      </c>
      <c r="H132" s="30" t="s">
        <v>588</v>
      </c>
      <c r="I132" s="82">
        <v>215.95238095238093</v>
      </c>
      <c r="J132" s="71">
        <f>G132*I132</f>
        <v>250.50476190476186</v>
      </c>
      <c r="K132" s="176" t="s">
        <v>672</v>
      </c>
      <c r="L132" s="177"/>
      <c r="M132" s="11" t="s">
        <v>260</v>
      </c>
      <c r="N132" s="19"/>
      <c r="O132" s="19"/>
      <c r="P132" s="19"/>
      <c r="Q132" s="10" t="s">
        <v>263</v>
      </c>
    </row>
    <row r="133" spans="1:17" s="215" customFormat="1" ht="41.4" x14ac:dyDescent="0.3">
      <c r="A133" s="80" t="s">
        <v>759</v>
      </c>
      <c r="B133" s="80" t="s">
        <v>300</v>
      </c>
      <c r="C133" s="80">
        <v>6</v>
      </c>
      <c r="D133" s="212" t="s">
        <v>766</v>
      </c>
      <c r="E133" s="213" t="s">
        <v>765</v>
      </c>
      <c r="F133" s="73" t="s">
        <v>603</v>
      </c>
      <c r="G133" s="214">
        <v>1.1000000000000001</v>
      </c>
      <c r="H133" s="30" t="s">
        <v>588</v>
      </c>
      <c r="I133" s="82">
        <v>163.0952380952381</v>
      </c>
      <c r="J133" s="71">
        <f>G133*I133</f>
        <v>179.40476190476193</v>
      </c>
      <c r="K133" s="176" t="s">
        <v>672</v>
      </c>
      <c r="L133" s="177"/>
      <c r="M133" s="11" t="s">
        <v>260</v>
      </c>
      <c r="N133" s="19"/>
      <c r="O133" s="19"/>
      <c r="P133" s="19"/>
      <c r="Q133" s="10" t="s">
        <v>263</v>
      </c>
    </row>
    <row r="134" spans="1:17" s="215" customFormat="1" ht="30" customHeight="1" x14ac:dyDescent="0.3">
      <c r="A134" s="76" t="s">
        <v>295</v>
      </c>
      <c r="B134" s="76" t="s">
        <v>302</v>
      </c>
      <c r="C134" s="76">
        <v>2</v>
      </c>
      <c r="D134" s="225" t="s">
        <v>767</v>
      </c>
      <c r="E134" s="226" t="s">
        <v>768</v>
      </c>
      <c r="F134" s="109" t="s">
        <v>603</v>
      </c>
      <c r="G134" s="232">
        <v>0.629</v>
      </c>
      <c r="H134" s="11" t="s">
        <v>588</v>
      </c>
      <c r="I134" s="82">
        <v>220.23809523809524</v>
      </c>
      <c r="J134" s="71">
        <f>G134*I134</f>
        <v>138.5297619047619</v>
      </c>
      <c r="K134" s="144" t="s">
        <v>267</v>
      </c>
      <c r="L134" s="145"/>
      <c r="M134" s="11" t="s">
        <v>260</v>
      </c>
      <c r="N134" s="111"/>
      <c r="O134" s="112"/>
      <c r="P134" s="113"/>
      <c r="Q134" s="10" t="s">
        <v>263</v>
      </c>
    </row>
    <row r="135" spans="1:17" s="215" customFormat="1" ht="30" customHeight="1" x14ac:dyDescent="0.3">
      <c r="A135" s="76" t="s">
        <v>295</v>
      </c>
      <c r="B135" s="80" t="s">
        <v>793</v>
      </c>
      <c r="C135" s="80">
        <v>3</v>
      </c>
      <c r="D135" s="225" t="s">
        <v>794</v>
      </c>
      <c r="E135" s="226" t="s">
        <v>768</v>
      </c>
      <c r="F135" s="109" t="s">
        <v>603</v>
      </c>
      <c r="G135" s="214">
        <v>1.5009999999999999</v>
      </c>
      <c r="H135" s="11" t="s">
        <v>588</v>
      </c>
      <c r="I135" s="82">
        <v>192.85714285714286</v>
      </c>
      <c r="J135" s="71">
        <f>G135*I135</f>
        <v>289.4785714285714</v>
      </c>
      <c r="K135" s="144" t="s">
        <v>267</v>
      </c>
      <c r="L135" s="145"/>
      <c r="M135" s="11" t="s">
        <v>260</v>
      </c>
      <c r="N135" s="111"/>
      <c r="O135" s="112"/>
      <c r="P135" s="113"/>
      <c r="Q135" s="10" t="s">
        <v>263</v>
      </c>
    </row>
    <row r="136" spans="1:17" s="215" customFormat="1" ht="30" customHeight="1" x14ac:dyDescent="0.3">
      <c r="A136" s="76" t="s">
        <v>295</v>
      </c>
      <c r="B136" s="80" t="s">
        <v>795</v>
      </c>
      <c r="C136" s="80">
        <v>2</v>
      </c>
      <c r="D136" s="225" t="s">
        <v>796</v>
      </c>
      <c r="E136" s="226" t="s">
        <v>768</v>
      </c>
      <c r="F136" s="109" t="s">
        <v>603</v>
      </c>
      <c r="G136" s="214">
        <v>5.516</v>
      </c>
      <c r="H136" s="11" t="s">
        <v>588</v>
      </c>
      <c r="I136" s="82">
        <v>192.85714285714286</v>
      </c>
      <c r="J136" s="71">
        <f>G136*I136</f>
        <v>1063.8</v>
      </c>
      <c r="K136" s="144" t="s">
        <v>267</v>
      </c>
      <c r="L136" s="145"/>
      <c r="M136" s="11" t="s">
        <v>260</v>
      </c>
      <c r="N136" s="111"/>
      <c r="O136" s="112"/>
      <c r="P136" s="113"/>
      <c r="Q136" s="10" t="s">
        <v>263</v>
      </c>
    </row>
    <row r="137" spans="1:17" s="215" customFormat="1" ht="30" customHeight="1" x14ac:dyDescent="0.3">
      <c r="A137" s="76" t="s">
        <v>295</v>
      </c>
      <c r="B137" s="80" t="s">
        <v>769</v>
      </c>
      <c r="C137" s="80">
        <v>2</v>
      </c>
      <c r="D137" s="225" t="s">
        <v>770</v>
      </c>
      <c r="E137" s="226" t="s">
        <v>768</v>
      </c>
      <c r="F137" s="109" t="s">
        <v>603</v>
      </c>
      <c r="G137" s="214">
        <v>1.9430000000000001</v>
      </c>
      <c r="H137" s="11" t="s">
        <v>588</v>
      </c>
      <c r="I137" s="82">
        <v>155</v>
      </c>
      <c r="J137" s="71">
        <f>G137*I137</f>
        <v>301.16500000000002</v>
      </c>
      <c r="K137" s="144" t="s">
        <v>267</v>
      </c>
      <c r="L137" s="145"/>
      <c r="M137" s="11" t="s">
        <v>260</v>
      </c>
      <c r="N137" s="111"/>
      <c r="O137" s="112"/>
      <c r="P137" s="113"/>
      <c r="Q137" s="10" t="s">
        <v>263</v>
      </c>
    </row>
    <row r="138" spans="1:17" s="215" customFormat="1" ht="30" customHeight="1" x14ac:dyDescent="0.3">
      <c r="A138" s="80" t="s">
        <v>295</v>
      </c>
      <c r="B138" s="80" t="s">
        <v>302</v>
      </c>
      <c r="C138" s="80">
        <v>2</v>
      </c>
      <c r="D138" s="212" t="s">
        <v>255</v>
      </c>
      <c r="E138" s="213" t="s">
        <v>254</v>
      </c>
      <c r="F138" s="17" t="s">
        <v>271</v>
      </c>
      <c r="G138" s="214">
        <v>4.8079999999999998</v>
      </c>
      <c r="H138" s="11" t="s">
        <v>588</v>
      </c>
      <c r="I138" s="82">
        <v>211.9047619047619</v>
      </c>
      <c r="J138" s="71">
        <f>G138*I138</f>
        <v>1018.8380952380952</v>
      </c>
      <c r="K138" s="144" t="s">
        <v>267</v>
      </c>
      <c r="L138" s="145"/>
      <c r="M138" s="11" t="s">
        <v>260</v>
      </c>
      <c r="N138" s="164" t="s">
        <v>406</v>
      </c>
      <c r="O138" s="165"/>
      <c r="P138" s="166"/>
      <c r="Q138" s="10" t="s">
        <v>261</v>
      </c>
    </row>
    <row r="139" spans="1:17" s="215" customFormat="1" ht="30" customHeight="1" x14ac:dyDescent="0.3">
      <c r="A139" s="80" t="s">
        <v>295</v>
      </c>
      <c r="B139" s="80" t="s">
        <v>302</v>
      </c>
      <c r="C139" s="80">
        <v>4</v>
      </c>
      <c r="D139" s="212" t="s">
        <v>256</v>
      </c>
      <c r="E139" s="213" t="s">
        <v>257</v>
      </c>
      <c r="F139" s="17" t="s">
        <v>593</v>
      </c>
      <c r="G139" s="223">
        <v>2.6684999999999999</v>
      </c>
      <c r="H139" s="11" t="s">
        <v>588</v>
      </c>
      <c r="I139" s="82">
        <v>242.85714285714283</v>
      </c>
      <c r="J139" s="71">
        <f>G139*I139</f>
        <v>648.06428571428557</v>
      </c>
      <c r="K139" s="144" t="s">
        <v>267</v>
      </c>
      <c r="L139" s="145"/>
      <c r="M139" s="11" t="s">
        <v>260</v>
      </c>
      <c r="N139" s="167" t="s">
        <v>406</v>
      </c>
      <c r="O139" s="168"/>
      <c r="P139" s="169"/>
      <c r="Q139" s="11" t="s">
        <v>261</v>
      </c>
    </row>
    <row r="140" spans="1:17" s="215" customFormat="1" ht="28.8" customHeight="1" x14ac:dyDescent="0.3">
      <c r="A140" s="75" t="s">
        <v>296</v>
      </c>
      <c r="B140" s="75" t="s">
        <v>302</v>
      </c>
      <c r="C140" s="75">
        <v>1</v>
      </c>
      <c r="D140" s="228" t="s">
        <v>688</v>
      </c>
      <c r="E140" s="228" t="s">
        <v>689</v>
      </c>
      <c r="F140" s="78" t="s">
        <v>603</v>
      </c>
      <c r="G140" s="223">
        <v>1.871</v>
      </c>
      <c r="H140" s="11" t="s">
        <v>588</v>
      </c>
      <c r="I140" s="82">
        <v>60.714285714285708</v>
      </c>
      <c r="J140" s="71">
        <f>G140*I140</f>
        <v>113.59642857142856</v>
      </c>
      <c r="K140" s="152" t="s">
        <v>269</v>
      </c>
      <c r="L140" s="153"/>
      <c r="M140" s="11" t="s">
        <v>260</v>
      </c>
      <c r="N140" s="10">
        <v>17</v>
      </c>
      <c r="O140" s="10">
        <v>600</v>
      </c>
      <c r="P140" s="10">
        <v>300</v>
      </c>
      <c r="Q140" s="11"/>
    </row>
    <row r="141" spans="1:17" s="215" customFormat="1" ht="14.4" customHeight="1" x14ac:dyDescent="0.3">
      <c r="A141" s="170" t="s">
        <v>690</v>
      </c>
      <c r="B141" s="170" t="s">
        <v>691</v>
      </c>
      <c r="C141" s="170">
        <v>1</v>
      </c>
      <c r="D141" s="219" t="s">
        <v>692</v>
      </c>
      <c r="E141" s="219" t="s">
        <v>693</v>
      </c>
      <c r="F141" s="158" t="s">
        <v>603</v>
      </c>
      <c r="G141" s="214">
        <v>0.42099999999999999</v>
      </c>
      <c r="H141" s="11" t="s">
        <v>588</v>
      </c>
      <c r="I141" s="82">
        <v>92.857142857142847</v>
      </c>
      <c r="J141" s="71">
        <f>G141*I141</f>
        <v>39.092857142857135</v>
      </c>
      <c r="K141" s="152" t="s">
        <v>662</v>
      </c>
      <c r="L141" s="153"/>
      <c r="M141" s="11" t="s">
        <v>260</v>
      </c>
      <c r="N141" s="10">
        <v>13</v>
      </c>
      <c r="O141" s="10">
        <v>800</v>
      </c>
      <c r="P141" s="10">
        <v>450</v>
      </c>
      <c r="Q141" s="10" t="s">
        <v>261</v>
      </c>
    </row>
    <row r="142" spans="1:17" s="215" customFormat="1" x14ac:dyDescent="0.3">
      <c r="A142" s="172"/>
      <c r="B142" s="172"/>
      <c r="C142" s="172"/>
      <c r="D142" s="230"/>
      <c r="E142" s="230"/>
      <c r="F142" s="159"/>
      <c r="G142" s="214">
        <v>4.9679000000000002</v>
      </c>
      <c r="H142" s="11" t="s">
        <v>588</v>
      </c>
      <c r="I142" s="82">
        <v>92.857142857142847</v>
      </c>
      <c r="J142" s="71">
        <f>G142*I142</f>
        <v>461.30499999999995</v>
      </c>
      <c r="K142" s="154"/>
      <c r="L142" s="155"/>
      <c r="M142" s="11" t="s">
        <v>260</v>
      </c>
      <c r="N142" s="10">
        <v>60</v>
      </c>
      <c r="O142" s="10">
        <v>800</v>
      </c>
      <c r="P142" s="10">
        <v>450</v>
      </c>
      <c r="Q142" s="10" t="s">
        <v>261</v>
      </c>
    </row>
    <row r="143" spans="1:17" s="215" customFormat="1" ht="43.2" x14ac:dyDescent="0.3">
      <c r="A143" s="80" t="s">
        <v>690</v>
      </c>
      <c r="B143" s="80" t="s">
        <v>691</v>
      </c>
      <c r="C143" s="75">
        <v>1</v>
      </c>
      <c r="D143" s="212" t="s">
        <v>694</v>
      </c>
      <c r="E143" s="212" t="s">
        <v>695</v>
      </c>
      <c r="F143" s="86" t="s">
        <v>603</v>
      </c>
      <c r="G143" s="214">
        <v>1.3819999999999999</v>
      </c>
      <c r="H143" s="87" t="s">
        <v>588</v>
      </c>
      <c r="I143" s="82">
        <v>95.238095238095241</v>
      </c>
      <c r="J143" s="71">
        <f>G143*I143</f>
        <v>131.61904761904762</v>
      </c>
      <c r="K143" s="156" t="s">
        <v>662</v>
      </c>
      <c r="L143" s="157"/>
      <c r="M143" s="87" t="s">
        <v>260</v>
      </c>
      <c r="N143" s="87">
        <v>21</v>
      </c>
      <c r="O143" s="87">
        <v>800</v>
      </c>
      <c r="P143" s="87">
        <v>450</v>
      </c>
      <c r="Q143" s="87" t="s">
        <v>261</v>
      </c>
    </row>
    <row r="144" spans="1:17" s="215" customFormat="1" ht="14.4" customHeight="1" x14ac:dyDescent="0.3">
      <c r="A144" s="75" t="s">
        <v>297</v>
      </c>
      <c r="B144" s="75" t="s">
        <v>304</v>
      </c>
      <c r="C144" s="75">
        <v>2</v>
      </c>
      <c r="D144" s="216" t="s">
        <v>258</v>
      </c>
      <c r="E144" s="228" t="s">
        <v>259</v>
      </c>
      <c r="F144" s="77" t="s">
        <v>639</v>
      </c>
      <c r="G144" s="214">
        <v>0.53900000000000003</v>
      </c>
      <c r="H144" s="11" t="s">
        <v>588</v>
      </c>
      <c r="I144" s="82">
        <v>197.61904761904762</v>
      </c>
      <c r="J144" s="71">
        <f>G144*I144</f>
        <v>106.51666666666668</v>
      </c>
      <c r="K144" s="160" t="s">
        <v>269</v>
      </c>
      <c r="L144" s="161"/>
      <c r="M144" s="11" t="s">
        <v>260</v>
      </c>
      <c r="N144" s="10">
        <v>10</v>
      </c>
      <c r="O144" s="10">
        <v>600</v>
      </c>
      <c r="P144" s="10">
        <v>300</v>
      </c>
      <c r="Q144" s="10" t="s">
        <v>261</v>
      </c>
    </row>
    <row r="145" spans="1:17" s="215" customFormat="1" ht="28.8" customHeight="1" x14ac:dyDescent="0.3">
      <c r="A145" s="170" t="s">
        <v>296</v>
      </c>
      <c r="B145" s="170" t="s">
        <v>300</v>
      </c>
      <c r="C145" s="170">
        <v>2</v>
      </c>
      <c r="D145" s="219" t="s">
        <v>715</v>
      </c>
      <c r="E145" s="219" t="s">
        <v>716</v>
      </c>
      <c r="F145" s="158" t="s">
        <v>603</v>
      </c>
      <c r="G145" s="214">
        <v>0.53600000000000003</v>
      </c>
      <c r="H145" s="11" t="s">
        <v>588</v>
      </c>
      <c r="I145" s="82">
        <v>144.52380952380952</v>
      </c>
      <c r="J145" s="71">
        <f>G145*I145</f>
        <v>77.4647619047619</v>
      </c>
      <c r="K145" s="160" t="s">
        <v>269</v>
      </c>
      <c r="L145" s="161"/>
      <c r="M145" s="11" t="s">
        <v>260</v>
      </c>
      <c r="N145" s="10">
        <v>30</v>
      </c>
      <c r="O145" s="10"/>
      <c r="P145" s="10"/>
      <c r="Q145" s="10" t="s">
        <v>263</v>
      </c>
    </row>
    <row r="146" spans="1:17" s="215" customFormat="1" x14ac:dyDescent="0.3">
      <c r="A146" s="172"/>
      <c r="B146" s="172"/>
      <c r="C146" s="172"/>
      <c r="D146" s="230"/>
      <c r="E146" s="230"/>
      <c r="F146" s="159"/>
      <c r="G146" s="214">
        <v>0.97799999999999998</v>
      </c>
      <c r="H146" s="11" t="s">
        <v>588</v>
      </c>
      <c r="I146" s="82">
        <v>144.52380952380952</v>
      </c>
      <c r="J146" s="71">
        <f>G146*I146</f>
        <v>141.34428571428572</v>
      </c>
      <c r="K146" s="162"/>
      <c r="L146" s="163"/>
      <c r="M146" s="11" t="s">
        <v>260</v>
      </c>
      <c r="N146" s="10">
        <v>37</v>
      </c>
      <c r="O146" s="10"/>
      <c r="P146" s="10"/>
      <c r="Q146" s="10" t="s">
        <v>263</v>
      </c>
    </row>
    <row r="147" spans="1:17" s="215" customFormat="1" ht="28.8" x14ac:dyDescent="0.3">
      <c r="A147" s="80" t="s">
        <v>426</v>
      </c>
      <c r="B147" s="80" t="s">
        <v>302</v>
      </c>
      <c r="C147" s="80">
        <v>12</v>
      </c>
      <c r="D147" s="235" t="s">
        <v>779</v>
      </c>
      <c r="E147" s="235" t="s">
        <v>780</v>
      </c>
      <c r="F147" s="86" t="s">
        <v>603</v>
      </c>
      <c r="G147" s="214">
        <v>0.47399999999999998</v>
      </c>
      <c r="H147" s="11" t="s">
        <v>588</v>
      </c>
      <c r="I147" s="82">
        <v>357.14285714285711</v>
      </c>
      <c r="J147" s="71">
        <f>G147*I147</f>
        <v>169.28571428571425</v>
      </c>
      <c r="K147" s="160" t="s">
        <v>267</v>
      </c>
      <c r="L147" s="161"/>
      <c r="M147" s="11" t="s">
        <v>260</v>
      </c>
      <c r="N147" s="10"/>
      <c r="O147" s="10">
        <v>1400</v>
      </c>
      <c r="P147" s="10">
        <v>600</v>
      </c>
      <c r="Q147" s="10" t="s">
        <v>261</v>
      </c>
    </row>
    <row r="148" spans="1:17" s="215" customFormat="1" ht="43.2" x14ac:dyDescent="0.3">
      <c r="A148" s="80" t="s">
        <v>426</v>
      </c>
      <c r="B148" s="80" t="s">
        <v>302</v>
      </c>
      <c r="C148" s="80">
        <v>12</v>
      </c>
      <c r="D148" s="234" t="s">
        <v>642</v>
      </c>
      <c r="E148" s="234" t="s">
        <v>643</v>
      </c>
      <c r="F148" s="79" t="s">
        <v>594</v>
      </c>
      <c r="G148" s="214">
        <v>0.39</v>
      </c>
      <c r="H148" s="11" t="s">
        <v>588</v>
      </c>
      <c r="I148" s="82">
        <v>388.09523809523807</v>
      </c>
      <c r="J148" s="71">
        <f>G148*I148</f>
        <v>151.35714285714286</v>
      </c>
      <c r="K148" s="160" t="s">
        <v>267</v>
      </c>
      <c r="L148" s="161"/>
      <c r="M148" s="11" t="s">
        <v>260</v>
      </c>
      <c r="N148" s="10">
        <v>47</v>
      </c>
      <c r="O148" s="10">
        <v>900</v>
      </c>
      <c r="P148" s="10">
        <v>400</v>
      </c>
      <c r="Q148" s="10" t="s">
        <v>261</v>
      </c>
    </row>
    <row r="149" spans="1:17" s="215" customFormat="1" ht="28.8" x14ac:dyDescent="0.3">
      <c r="A149" s="75" t="s">
        <v>426</v>
      </c>
      <c r="B149" s="75" t="s">
        <v>300</v>
      </c>
      <c r="C149" s="75">
        <v>12</v>
      </c>
      <c r="D149" s="228" t="s">
        <v>684</v>
      </c>
      <c r="E149" s="228" t="s">
        <v>685</v>
      </c>
      <c r="F149" s="77" t="s">
        <v>686</v>
      </c>
      <c r="G149" s="232">
        <v>0.14099999999999999</v>
      </c>
      <c r="H149" s="11" t="s">
        <v>588</v>
      </c>
      <c r="I149" s="82">
        <v>588.09523809523807</v>
      </c>
      <c r="J149" s="71">
        <f>G149*I149</f>
        <v>82.921428571428564</v>
      </c>
      <c r="K149" s="160" t="s">
        <v>687</v>
      </c>
      <c r="L149" s="161"/>
      <c r="M149" s="11" t="s">
        <v>260</v>
      </c>
      <c r="N149" s="10">
        <v>99</v>
      </c>
      <c r="O149" s="10">
        <v>1000</v>
      </c>
      <c r="P149" s="10">
        <v>450</v>
      </c>
      <c r="Q149" s="10" t="s">
        <v>261</v>
      </c>
    </row>
    <row r="150" spans="1:17" s="215" customFormat="1" x14ac:dyDescent="0.3">
      <c r="A150" s="80"/>
      <c r="B150" s="80"/>
      <c r="C150" s="80"/>
      <c r="D150" s="212"/>
      <c r="E150" s="213"/>
      <c r="F150" s="14"/>
      <c r="G150" s="214"/>
      <c r="H150" s="11"/>
      <c r="I150" s="92"/>
      <c r="J150" s="93"/>
      <c r="K150" s="12"/>
      <c r="L150" s="12"/>
      <c r="M150" s="11"/>
      <c r="N150" s="10"/>
      <c r="O150" s="10"/>
      <c r="P150" s="10"/>
      <c r="Q150" s="10"/>
    </row>
    <row r="151" spans="1:17" s="215" customFormat="1" ht="18" x14ac:dyDescent="0.3">
      <c r="A151" s="80"/>
      <c r="B151" s="80"/>
      <c r="C151" s="80"/>
      <c r="D151" s="212"/>
      <c r="E151" s="146" t="s">
        <v>277</v>
      </c>
      <c r="F151" s="147"/>
      <c r="G151" s="147"/>
      <c r="H151" s="148"/>
      <c r="I151" s="92"/>
      <c r="J151" s="93"/>
      <c r="K151" s="12"/>
      <c r="L151" s="12"/>
      <c r="M151" s="11"/>
      <c r="N151" s="10"/>
      <c r="O151" s="10"/>
      <c r="P151" s="10"/>
      <c r="Q151" s="10"/>
    </row>
    <row r="152" spans="1:17" s="215" customFormat="1" ht="18" x14ac:dyDescent="0.3">
      <c r="A152" s="80"/>
      <c r="B152" s="80"/>
      <c r="C152" s="80"/>
      <c r="D152" s="212"/>
      <c r="E152" s="149" t="s">
        <v>278</v>
      </c>
      <c r="F152" s="150"/>
      <c r="G152" s="150"/>
      <c r="H152" s="151"/>
      <c r="I152" s="92"/>
      <c r="J152" s="93"/>
      <c r="K152" s="12"/>
      <c r="L152" s="12"/>
      <c r="M152" s="11"/>
      <c r="N152" s="10"/>
      <c r="O152" s="10"/>
      <c r="P152" s="10"/>
      <c r="Q152" s="10"/>
    </row>
    <row r="153" spans="1:17" s="215" customFormat="1" ht="18" x14ac:dyDescent="0.3">
      <c r="A153" s="80"/>
      <c r="B153" s="80"/>
      <c r="C153" s="80"/>
      <c r="D153" s="212"/>
      <c r="E153" s="149" t="s">
        <v>279</v>
      </c>
      <c r="F153" s="150"/>
      <c r="G153" s="150"/>
      <c r="H153" s="151"/>
      <c r="I153" s="92"/>
      <c r="J153" s="93"/>
      <c r="K153" s="12"/>
      <c r="L153" s="12"/>
      <c r="M153" s="11"/>
      <c r="N153" s="10"/>
      <c r="O153" s="10"/>
      <c r="P153" s="10"/>
      <c r="Q153" s="10"/>
    </row>
    <row r="154" spans="1:17" s="215" customFormat="1" ht="18" x14ac:dyDescent="0.3">
      <c r="A154" s="80"/>
      <c r="B154" s="80"/>
      <c r="C154" s="80"/>
      <c r="D154" s="212"/>
      <c r="E154" s="141" t="s">
        <v>612</v>
      </c>
      <c r="F154" s="142"/>
      <c r="G154" s="142"/>
      <c r="H154" s="143"/>
      <c r="I154" s="92"/>
      <c r="J154" s="93"/>
      <c r="K154" s="12"/>
      <c r="L154" s="12"/>
      <c r="M154" s="11"/>
      <c r="N154" s="10"/>
      <c r="O154" s="10"/>
      <c r="P154" s="10"/>
      <c r="Q154" s="10"/>
    </row>
    <row r="155" spans="1:17" s="215" customFormat="1" x14ac:dyDescent="0.3">
      <c r="A155" s="80"/>
      <c r="B155" s="80"/>
      <c r="C155" s="80"/>
      <c r="D155" s="212"/>
      <c r="E155" s="213"/>
      <c r="F155" s="14"/>
      <c r="G155" s="214"/>
      <c r="H155" s="11"/>
      <c r="I155" s="92"/>
      <c r="J155" s="93"/>
      <c r="K155" s="12"/>
      <c r="L155" s="12"/>
      <c r="M155" s="11"/>
      <c r="N155" s="10"/>
      <c r="O155" s="10"/>
      <c r="P155" s="10"/>
      <c r="Q155" s="10"/>
    </row>
    <row r="156" spans="1:17" s="215" customFormat="1" x14ac:dyDescent="0.3">
      <c r="A156" s="80"/>
      <c r="B156" s="80"/>
      <c r="C156" s="80"/>
      <c r="D156" s="212"/>
      <c r="E156" s="213"/>
      <c r="F156" s="14"/>
      <c r="G156" s="214"/>
      <c r="H156" s="11"/>
      <c r="I156" s="92"/>
      <c r="J156" s="93"/>
      <c r="K156" s="12"/>
      <c r="L156" s="12"/>
      <c r="M156" s="11"/>
      <c r="N156" s="10"/>
      <c r="O156" s="10"/>
      <c r="P156" s="10"/>
      <c r="Q156" s="10"/>
    </row>
    <row r="157" spans="1:17" s="215" customFormat="1" x14ac:dyDescent="0.3">
      <c r="A157" s="80"/>
      <c r="B157" s="80"/>
      <c r="C157" s="80"/>
      <c r="D157" s="212"/>
      <c r="E157" s="213"/>
      <c r="F157" s="14"/>
      <c r="G157" s="214"/>
      <c r="H157" s="11"/>
      <c r="I157" s="92"/>
      <c r="J157" s="93"/>
      <c r="K157" s="12"/>
      <c r="L157" s="12"/>
      <c r="M157" s="11"/>
      <c r="N157" s="10"/>
      <c r="O157" s="10"/>
      <c r="P157" s="10"/>
      <c r="Q157" s="10"/>
    </row>
  </sheetData>
  <sheetProtection formatCells="0" formatColumns="0" formatRows="0" insertColumns="0" insertRows="0" insertHyperlinks="0" deleteColumns="0" deleteRows="0" sort="0" autoFilter="0" pivotTables="0"/>
  <dataConsolidate/>
  <mergeCells count="207">
    <mergeCell ref="K147:L147"/>
    <mergeCell ref="K148:L148"/>
    <mergeCell ref="K149:L149"/>
    <mergeCell ref="E151:H151"/>
    <mergeCell ref="E152:H152"/>
    <mergeCell ref="E153:H153"/>
    <mergeCell ref="K143:L143"/>
    <mergeCell ref="K144:L144"/>
    <mergeCell ref="A145:A146"/>
    <mergeCell ref="B145:B146"/>
    <mergeCell ref="C145:C146"/>
    <mergeCell ref="D145:D146"/>
    <mergeCell ref="E145:E146"/>
    <mergeCell ref="F145:F146"/>
    <mergeCell ref="K145:L146"/>
    <mergeCell ref="K139:L139"/>
    <mergeCell ref="N139:P139"/>
    <mergeCell ref="K140:L140"/>
    <mergeCell ref="A141:A142"/>
    <mergeCell ref="B141:B142"/>
    <mergeCell ref="C141:C142"/>
    <mergeCell ref="D141:D142"/>
    <mergeCell ref="E141:E142"/>
    <mergeCell ref="F141:F142"/>
    <mergeCell ref="K141:L142"/>
    <mergeCell ref="K134:L134"/>
    <mergeCell ref="K135:L135"/>
    <mergeCell ref="K136:L136"/>
    <mergeCell ref="K137:L137"/>
    <mergeCell ref="K138:L138"/>
    <mergeCell ref="N138:P138"/>
    <mergeCell ref="K129:L129"/>
    <mergeCell ref="K130:L130"/>
    <mergeCell ref="K131:L131"/>
    <mergeCell ref="K132:L132"/>
    <mergeCell ref="K133:L133"/>
    <mergeCell ref="E121:E126"/>
    <mergeCell ref="F121:F126"/>
    <mergeCell ref="K121:L126"/>
    <mergeCell ref="K127:L127"/>
    <mergeCell ref="K128:L128"/>
    <mergeCell ref="K116:L116"/>
    <mergeCell ref="K117:L117"/>
    <mergeCell ref="A119:A120"/>
    <mergeCell ref="B119:B120"/>
    <mergeCell ref="C119:C120"/>
    <mergeCell ref="D119:D120"/>
    <mergeCell ref="E119:E120"/>
    <mergeCell ref="F119:F120"/>
    <mergeCell ref="K119:L120"/>
    <mergeCell ref="A114:A115"/>
    <mergeCell ref="B114:B115"/>
    <mergeCell ref="D114:D115"/>
    <mergeCell ref="E114:E115"/>
    <mergeCell ref="F114:F115"/>
    <mergeCell ref="K114:L115"/>
    <mergeCell ref="E105:E109"/>
    <mergeCell ref="F105:F109"/>
    <mergeCell ref="K105:L109"/>
    <mergeCell ref="K111:L111"/>
    <mergeCell ref="K112:L112"/>
    <mergeCell ref="K89:L100"/>
    <mergeCell ref="A101:A104"/>
    <mergeCell ref="B101:B104"/>
    <mergeCell ref="C101:C104"/>
    <mergeCell ref="D101:D104"/>
    <mergeCell ref="E101:E104"/>
    <mergeCell ref="F101:F104"/>
    <mergeCell ref="K101:L104"/>
    <mergeCell ref="K84:L85"/>
    <mergeCell ref="K86:L86"/>
    <mergeCell ref="N86:P86"/>
    <mergeCell ref="K87:L87"/>
    <mergeCell ref="K88:L88"/>
    <mergeCell ref="K81:L81"/>
    <mergeCell ref="A82:A83"/>
    <mergeCell ref="B82:B83"/>
    <mergeCell ref="C82:C83"/>
    <mergeCell ref="D82:D83"/>
    <mergeCell ref="E82:E83"/>
    <mergeCell ref="F82:F83"/>
    <mergeCell ref="K82:L83"/>
    <mergeCell ref="K60:L60"/>
    <mergeCell ref="K61:L61"/>
    <mergeCell ref="A62:A80"/>
    <mergeCell ref="B62:B80"/>
    <mergeCell ref="C62:C80"/>
    <mergeCell ref="D62:D80"/>
    <mergeCell ref="E62:E80"/>
    <mergeCell ref="F62:F80"/>
    <mergeCell ref="K62:L80"/>
    <mergeCell ref="K55:L56"/>
    <mergeCell ref="K57:L57"/>
    <mergeCell ref="A58:A59"/>
    <mergeCell ref="B58:B59"/>
    <mergeCell ref="C58:C59"/>
    <mergeCell ref="D58:D59"/>
    <mergeCell ref="E58:E59"/>
    <mergeCell ref="F58:F59"/>
    <mergeCell ref="K58:L59"/>
    <mergeCell ref="K50:L50"/>
    <mergeCell ref="A51:A54"/>
    <mergeCell ref="B51:B54"/>
    <mergeCell ref="C51:C54"/>
    <mergeCell ref="D51:D54"/>
    <mergeCell ref="E51:E54"/>
    <mergeCell ref="F51:F54"/>
    <mergeCell ref="K51:L54"/>
    <mergeCell ref="K46:L46"/>
    <mergeCell ref="A48:A49"/>
    <mergeCell ref="B48:B49"/>
    <mergeCell ref="C48:C49"/>
    <mergeCell ref="D48:D49"/>
    <mergeCell ref="E48:E49"/>
    <mergeCell ref="F48:F49"/>
    <mergeCell ref="K48:L49"/>
    <mergeCell ref="K41:L41"/>
    <mergeCell ref="K42:L42"/>
    <mergeCell ref="K43:L43"/>
    <mergeCell ref="A44:A45"/>
    <mergeCell ref="B44:B45"/>
    <mergeCell ref="C44:C45"/>
    <mergeCell ref="D44:D45"/>
    <mergeCell ref="E44:E45"/>
    <mergeCell ref="F44:F45"/>
    <mergeCell ref="K44:L45"/>
    <mergeCell ref="K37:L37"/>
    <mergeCell ref="E38:E39"/>
    <mergeCell ref="F38:F39"/>
    <mergeCell ref="K38:L39"/>
    <mergeCell ref="K40:L40"/>
    <mergeCell ref="K30:L32"/>
    <mergeCell ref="K33:L33"/>
    <mergeCell ref="K34:L34"/>
    <mergeCell ref="K35:L35"/>
    <mergeCell ref="K36:L36"/>
    <mergeCell ref="K18:L22"/>
    <mergeCell ref="E23:E28"/>
    <mergeCell ref="F23:F28"/>
    <mergeCell ref="K23:L28"/>
    <mergeCell ref="K29:L29"/>
    <mergeCell ref="K13:L13"/>
    <mergeCell ref="K14:L14"/>
    <mergeCell ref="K15:L15"/>
    <mergeCell ref="K16:L16"/>
    <mergeCell ref="K17:L17"/>
    <mergeCell ref="K7:L7"/>
    <mergeCell ref="K8:L8"/>
    <mergeCell ref="K9:L9"/>
    <mergeCell ref="K10:L10"/>
    <mergeCell ref="K11:L11"/>
    <mergeCell ref="K2:L2"/>
    <mergeCell ref="K3:L3"/>
    <mergeCell ref="K4:L4"/>
    <mergeCell ref="E5:E6"/>
    <mergeCell ref="F5:F6"/>
    <mergeCell ref="K5:L6"/>
    <mergeCell ref="A121:A126"/>
    <mergeCell ref="B121:B126"/>
    <mergeCell ref="C121:C126"/>
    <mergeCell ref="D121:D126"/>
    <mergeCell ref="D18:D22"/>
    <mergeCell ref="D38:D39"/>
    <mergeCell ref="D55:D56"/>
    <mergeCell ref="D5:D6"/>
    <mergeCell ref="A5:A6"/>
    <mergeCell ref="B5:B6"/>
    <mergeCell ref="C5:C6"/>
    <mergeCell ref="A18:A22"/>
    <mergeCell ref="B18:B22"/>
    <mergeCell ref="C18:C22"/>
    <mergeCell ref="A38:A39"/>
    <mergeCell ref="B38:B39"/>
    <mergeCell ref="C38:C39"/>
    <mergeCell ref="A30:A32"/>
    <mergeCell ref="B30:B32"/>
    <mergeCell ref="C30:C32"/>
    <mergeCell ref="D30:D32"/>
    <mergeCell ref="A23:A28"/>
    <mergeCell ref="B23:B28"/>
    <mergeCell ref="C23:C28"/>
    <mergeCell ref="D23:D28"/>
    <mergeCell ref="E18:E22"/>
    <mergeCell ref="F18:F22"/>
    <mergeCell ref="E30:E32"/>
    <mergeCell ref="F30:F32"/>
    <mergeCell ref="A55:A56"/>
    <mergeCell ref="B55:B56"/>
    <mergeCell ref="E55:E56"/>
    <mergeCell ref="F55:F56"/>
    <mergeCell ref="A84:A85"/>
    <mergeCell ref="B84:B85"/>
    <mergeCell ref="C84:C85"/>
    <mergeCell ref="D84:D85"/>
    <mergeCell ref="E84:E85"/>
    <mergeCell ref="F84:F85"/>
    <mergeCell ref="A89:A100"/>
    <mergeCell ref="B89:B100"/>
    <mergeCell ref="C89:C100"/>
    <mergeCell ref="D89:D100"/>
    <mergeCell ref="E89:E100"/>
    <mergeCell ref="F89:F100"/>
    <mergeCell ref="A105:A109"/>
    <mergeCell ref="B105:B109"/>
    <mergeCell ref="C105:C109"/>
    <mergeCell ref="D105:D109"/>
    <mergeCell ref="E154:H154"/>
  </mergeCells>
  <phoneticPr fontId="7" type="noConversion"/>
  <hyperlinks>
    <hyperlink ref="E154" r:id="rId1" display="http://fibrain.com/cooperation-with-fibrain,24.html" xr:uid="{8186F6C7-BCC4-4AF6-B65B-B680D2FD5B0F}"/>
    <hyperlink ref="F9" r:id="rId2" xr:uid="{A6FB4411-80B2-4F5C-9440-A63A2CA9B91E}"/>
    <hyperlink ref="F43" r:id="rId3" xr:uid="{DD2F8A5B-0AF4-416E-BFD7-C29CB57984A3}"/>
    <hyperlink ref="F116" r:id="rId4" display="https://cables.fibrain.com/uploads/produkty_rows/324/doc_en-61657ab710704.pdf?v38" xr:uid="{E5787EE3-62F7-4612-913C-A7AFDCE69D80}"/>
    <hyperlink ref="F112" r:id="rId5" xr:uid="{A45BD14F-8849-41A6-837F-C0F610361C94}"/>
    <hyperlink ref="F47" r:id="rId6" xr:uid="{CF370DE0-A33C-4A1A-8963-F7CC2346C329}"/>
    <hyperlink ref="L47" r:id="rId7" xr:uid="{66982A09-DC48-4F4E-948F-265FEDB5DB30}"/>
    <hyperlink ref="K138" r:id="rId8" xr:uid="{F98DB532-E155-4C43-8F7C-8E7E8A68B526}"/>
    <hyperlink ref="K139" r:id="rId9" xr:uid="{3189550F-8F6E-46CB-B1B5-09CD1AA156ED}"/>
    <hyperlink ref="K144" r:id="rId10" xr:uid="{0D6E1E27-BE6B-4DD8-9685-E4C953AFA34A}"/>
    <hyperlink ref="K47" r:id="rId11" xr:uid="{7D1A420A-1318-4A94-B2EF-C6FE7F0F5572}"/>
    <hyperlink ref="K9" r:id="rId12" xr:uid="{C6C93CFD-4095-40EA-9292-538DEA7888FF}"/>
    <hyperlink ref="K43" r:id="rId13" xr:uid="{6210C36D-AF7D-4AA5-AA0E-93BC0089BE40}"/>
    <hyperlink ref="K118" r:id="rId14" xr:uid="{E75353C4-E7F2-485D-B202-4EE682E4BFAA}"/>
    <hyperlink ref="L118" r:id="rId15" xr:uid="{12A44B4F-29CA-40DF-B75D-BE886A2EA157}"/>
    <hyperlink ref="K128" r:id="rId16" xr:uid="{72AB7624-DF95-46C2-8E29-6CED545E463B}"/>
    <hyperlink ref="K58" r:id="rId17" xr:uid="{A215A363-DAD8-4A40-BA2B-FE74E5EC0069}"/>
    <hyperlink ref="K5" r:id="rId18" xr:uid="{E52BF576-3D2A-4BA5-B318-ECAEC4CB9D7F}"/>
    <hyperlink ref="K4" r:id="rId19" xr:uid="{2DBA5D77-0FEF-45E3-A5B3-0F77D2EAC0A9}"/>
    <hyperlink ref="F5" r:id="rId20" xr:uid="{78FD3E58-00DB-41D8-B0F4-3D54F14776AF}"/>
    <hyperlink ref="F58" r:id="rId21" xr:uid="{A094B82A-CECB-45E8-8782-6876CE28CCCC}"/>
    <hyperlink ref="F128" r:id="rId22" xr:uid="{A2900FA8-A21D-4345-B493-940ACC9830E0}"/>
    <hyperlink ref="F4" r:id="rId23" xr:uid="{D9E16376-7AE3-4F84-9E08-8B4CC589B1B0}"/>
    <hyperlink ref="F138" r:id="rId24" xr:uid="{C032E3BD-B70F-4724-B9A6-F5F7D1070F74}"/>
    <hyperlink ref="F139" r:id="rId25" xr:uid="{7752E4A7-7644-4D81-A931-16DEFEB31B87}"/>
    <hyperlink ref="K11" r:id="rId26" xr:uid="{54B07CBE-853F-4DB1-BD52-D566407AA09B}"/>
    <hyperlink ref="L12" r:id="rId27" xr:uid="{9D51B8B1-0CA9-4A0C-865D-0BCFF4B55D95}"/>
    <hyperlink ref="K12" r:id="rId28" xr:uid="{48D0D092-252C-4D8E-ACB6-74FD4D7AD7DF}"/>
    <hyperlink ref="E154:H154" r:id="rId29" display="• General Sales Conditions available at https://fibrain.com/cooperation-with-fibrain/ " xr:uid="{E9AA8C5E-8645-44EE-9998-712A4592B194}"/>
    <hyperlink ref="K34" r:id="rId30" xr:uid="{B432FBF8-6496-4BE4-81C3-C869E2212E84}"/>
    <hyperlink ref="K127" r:id="rId31" xr:uid="{8CA7060C-B41C-41D8-AE08-F9DC293B6301}"/>
    <hyperlink ref="F127" r:id="rId32" xr:uid="{709B068F-35B1-4548-848A-BD5629057E91}"/>
    <hyperlink ref="K55" r:id="rId33" xr:uid="{DCBB9109-EFE5-4E3F-8344-E7CBA13190C2}"/>
    <hyperlink ref="F55" r:id="rId34" xr:uid="{793BAE22-64C1-4CAC-8B0D-3507ED182C90}"/>
    <hyperlink ref="K3" r:id="rId35" xr:uid="{732769DB-8C03-4519-87CA-58C7E79F4E14}"/>
    <hyperlink ref="K2" r:id="rId36" xr:uid="{B0C631D3-C641-4B3C-B873-DBD1EDCF4CF4}"/>
    <hyperlink ref="K50" r:id="rId37" xr:uid="{9F735596-C6E1-463A-9855-C55AEAE817AA}"/>
    <hyperlink ref="K112" r:id="rId38" xr:uid="{BB2C7C3F-0B83-4FC9-AB89-4CBF7690DA58}"/>
    <hyperlink ref="K116" r:id="rId39" xr:uid="{06AC7C3E-88B9-47BE-A043-7D090034E313}"/>
    <hyperlink ref="K111" r:id="rId40" xr:uid="{1DA3F41A-7FDA-4029-990D-DA1A393CFEBA}"/>
    <hyperlink ref="K114" r:id="rId41" xr:uid="{6B19E50A-0073-4D6A-97E3-453BF2033B2F}"/>
    <hyperlink ref="F114" r:id="rId42" xr:uid="{5F1DA40D-48D4-43C3-A914-340B9BC1148C}"/>
    <hyperlink ref="F144" r:id="rId43" xr:uid="{56CC6A64-50DD-4187-ACB8-12A657698E2C}"/>
    <hyperlink ref="F148" r:id="rId44" xr:uid="{1AB20182-5814-47B7-9018-CEC50B57CEE6}"/>
    <hyperlink ref="K148" r:id="rId45" xr:uid="{A4E7FA87-2DC9-45E9-947B-F535D5144157}"/>
    <hyperlink ref="F41" r:id="rId46" xr:uid="{5A099A51-48DE-408A-99DF-9DA715AA0DAB}"/>
    <hyperlink ref="K41" r:id="rId47" xr:uid="{C475917A-B7E5-436B-97F5-D695379BF4DE}"/>
    <hyperlink ref="K37" r:id="rId48" xr:uid="{500DCB5A-79F3-4010-A0B0-2F7CC740CA72}"/>
    <hyperlink ref="K51" r:id="rId49" xr:uid="{C070FB72-277F-427B-AF83-8EDF135D67A7}"/>
    <hyperlink ref="K18" r:id="rId50" xr:uid="{219AD59E-A205-462B-A201-682EC099B0F1}"/>
    <hyperlink ref="K23" r:id="rId51" xr:uid="{4E3193B8-6CF1-4904-BFE5-6FAD661C2C9D}"/>
    <hyperlink ref="K46" r:id="rId52" xr:uid="{5AD8E547-A0B6-4DEE-BA6C-91A1CE81125C}"/>
    <hyperlink ref="K42" r:id="rId53" xr:uid="{9516D4A8-4836-4E92-AC42-AD472598CC73}"/>
    <hyperlink ref="F42" r:id="rId54" xr:uid="{482CCD37-77C8-498C-BB7E-B8D37394670B}"/>
    <hyperlink ref="K10" r:id="rId55" xr:uid="{8E6F8588-0806-40B3-B2EC-0BB25A3A5953}"/>
    <hyperlink ref="K149" r:id="rId56" xr:uid="{0D2CAEFC-5074-4E1E-B516-3EEA4BCCDC8C}"/>
    <hyperlink ref="F149" r:id="rId57" xr:uid="{DC97D755-20B0-40EC-BF2C-7F38451D57C3}"/>
    <hyperlink ref="F57" r:id="rId58" xr:uid="{F0B9833C-9012-4016-81C1-E8809C27E2FE}"/>
    <hyperlink ref="K29" r:id="rId59" xr:uid="{D30894F8-D338-445A-977E-BA08E4C5EC80}"/>
    <hyperlink ref="F119" r:id="rId60" xr:uid="{2F269A19-EBAC-4E3E-A190-576C1F17BEBB}"/>
    <hyperlink ref="F121" r:id="rId61" xr:uid="{FF555D24-103D-4247-A765-D3CA4AF7365E}"/>
    <hyperlink ref="F118" r:id="rId62" xr:uid="{CD77E094-1420-4491-9F2E-DB73787EEAE3}"/>
    <hyperlink ref="K119" r:id="rId63" xr:uid="{B5AA3763-CFA7-4355-8FA5-027D2178F816}"/>
    <hyperlink ref="K121" r:id="rId64" xr:uid="{8DFA159F-88CB-4FB9-812F-32167B99EDB7}"/>
    <hyperlink ref="K141" r:id="rId65" xr:uid="{39B46288-4C07-4C8F-A555-949BA413865E}"/>
    <hyperlink ref="K143" r:id="rId66" xr:uid="{51D8599A-1239-466E-A500-1B279F9345C8}"/>
    <hyperlink ref="K140" r:id="rId67" xr:uid="{1CF59BA9-19F3-4DFD-AC47-8E51D51AC143}"/>
    <hyperlink ref="K33" r:id="rId68" xr:uid="{B3E04986-2516-4020-8E1C-3584D69C355E}"/>
    <hyperlink ref="K30" r:id="rId69" xr:uid="{0009567A-54F4-46BD-ADE6-5C228A5D4030}"/>
    <hyperlink ref="K38" r:id="rId70" xr:uid="{B22B711D-10E5-41C1-AA37-98A90309E822}"/>
    <hyperlink ref="K40" r:id="rId71" xr:uid="{C6784985-3590-4AA1-9C13-57D69BEA8991}"/>
    <hyperlink ref="K81" r:id="rId72" xr:uid="{F2D14912-B1C1-4F4B-B4F4-D00BEEFD65A5}"/>
    <hyperlink ref="K82" r:id="rId73" xr:uid="{94E83487-4170-417B-BC58-EC36088FDA6E}"/>
    <hyperlink ref="K145" r:id="rId74" xr:uid="{14A8238F-9996-48F5-8A8E-3A5882D480DC}"/>
    <hyperlink ref="K101" r:id="rId75" xr:uid="{E875D4DF-0147-420A-A638-10641B959D35}"/>
    <hyperlink ref="K89" r:id="rId76" xr:uid="{723C23F6-B738-4B8C-BCF1-FE7EF1B90641}"/>
    <hyperlink ref="K35" r:id="rId77" xr:uid="{82CCEF93-B599-4D5C-9178-AB7FB57C512F}"/>
    <hyperlink ref="K48" r:id="rId78" xr:uid="{5F5188BB-5A99-4931-98FE-4479B66FA5A9}"/>
    <hyperlink ref="K44" r:id="rId79" xr:uid="{26C86856-95A0-48BA-B9C1-2BEB7ECF70E6}"/>
    <hyperlink ref="F44" r:id="rId80" xr:uid="{A394FDFB-7242-4262-A184-78AA4B18321D}"/>
    <hyperlink ref="K62" r:id="rId81" xr:uid="{2A61B45D-E559-4CBE-9992-F53D9B309F4E}"/>
    <hyperlink ref="K14" r:id="rId82" xr:uid="{2B5BAB89-14CA-4513-8D1A-E11E34A6412A}"/>
    <hyperlink ref="K15" r:id="rId83" xr:uid="{8C288DBE-A195-43C4-ABE4-683F0159D42D}"/>
    <hyperlink ref="K16" r:id="rId84" xr:uid="{E4A9B968-6395-4C51-82F4-99B7452509A1}"/>
    <hyperlink ref="K17" r:id="rId85" xr:uid="{423EB6D0-D89C-4632-8546-28FA53F6213D}"/>
    <hyperlink ref="F15" r:id="rId86" xr:uid="{E226AE18-A8F0-47C5-8D36-3D60B9D7D384}"/>
    <hyperlink ref="F17" r:id="rId87" xr:uid="{5D5B6F27-39C1-425A-9F8A-43E17CC6D017}"/>
    <hyperlink ref="K7" r:id="rId88" xr:uid="{95764119-F3A7-4FD9-8321-C8BAE6173907}"/>
    <hyperlink ref="K8" r:id="rId89" xr:uid="{5D5ABFAC-2C6E-441D-B3D3-46CF10094B3A}"/>
    <hyperlink ref="K105" r:id="rId90" xr:uid="{A916EC68-C7EF-4D10-8353-9DA0AB5D10C2}"/>
    <hyperlink ref="K36" r:id="rId91" xr:uid="{F681053B-CFB3-4878-B63A-EDF932E3CCB2}"/>
    <hyperlink ref="K137" r:id="rId92" xr:uid="{9A7D391F-3244-4335-BF87-E8D0F5856493}"/>
    <hyperlink ref="K136" r:id="rId93" xr:uid="{5A11BD83-E60F-4D84-B448-EB5FB52D785A}"/>
    <hyperlink ref="K135" r:id="rId94" xr:uid="{3297B2AF-B79F-4DF9-BFC8-6D20DF41E825}"/>
    <hyperlink ref="K134" r:id="rId95" xr:uid="{1ED99F20-0CA8-4092-9F7D-354644D61D54}"/>
    <hyperlink ref="K60" r:id="rId96" xr:uid="{77102C12-A51B-4314-BFD0-7D3B800CAAAC}"/>
    <hyperlink ref="K61" r:id="rId97" xr:uid="{00041F4D-2298-4E94-9A88-D5F42555D42E}"/>
    <hyperlink ref="K147" r:id="rId98" xr:uid="{5D13FBB1-E2DC-462D-8131-A2115738FDC2}"/>
    <hyperlink ref="K13" r:id="rId99" xr:uid="{C1C7FAAF-D6DD-4387-BBF6-76FA0E17636C}"/>
  </hyperlinks>
  <pageMargins left="0.7" right="0.7" top="0.75" bottom="0.75" header="0.3" footer="0.3"/>
  <pageSetup paperSize="9" orientation="portrait" r:id="rId1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P39"/>
  <sheetViews>
    <sheetView zoomScale="85" zoomScaleNormal="85" workbookViewId="0"/>
  </sheetViews>
  <sheetFormatPr defaultRowHeight="14.4" x14ac:dyDescent="0.3"/>
  <cols>
    <col min="1" max="1" width="19.21875" bestFit="1" customWidth="1"/>
    <col min="2" max="2" width="24.44140625" bestFit="1" customWidth="1"/>
    <col min="3" max="4" width="80.88671875" bestFit="1" customWidth="1"/>
    <col min="5" max="5" width="11.44140625" bestFit="1" customWidth="1"/>
    <col min="6" max="6" width="7.33203125" bestFit="1" customWidth="1"/>
    <col min="7" max="7" width="17.88671875" style="23" bestFit="1" customWidth="1"/>
    <col min="8" max="8" width="14" style="24" bestFit="1" customWidth="1"/>
    <col min="9" max="9" width="10.77734375" bestFit="1" customWidth="1"/>
    <col min="10" max="10" width="13.5546875" bestFit="1" customWidth="1"/>
    <col min="11" max="11" width="10" bestFit="1" customWidth="1"/>
    <col min="12" max="12" width="13.44140625" bestFit="1" customWidth="1"/>
    <col min="13" max="13" width="13.5546875" bestFit="1" customWidth="1"/>
    <col min="14" max="14" width="13.33203125" bestFit="1" customWidth="1"/>
    <col min="15" max="15" width="13.6640625" bestFit="1" customWidth="1"/>
    <col min="16" max="16" width="11.88671875" bestFit="1" customWidth="1"/>
    <col min="17" max="17" width="28.109375" bestFit="1" customWidth="1"/>
    <col min="18" max="19" width="81.109375" customWidth="1"/>
    <col min="20" max="20" width="11" bestFit="1" customWidth="1"/>
    <col min="21" max="21" width="7.109375" bestFit="1" customWidth="1"/>
    <col min="22" max="22" width="16.109375" bestFit="1" customWidth="1"/>
    <col min="23" max="23" width="12.109375" bestFit="1" customWidth="1"/>
    <col min="24" max="24" width="16.44140625" bestFit="1" customWidth="1"/>
    <col min="25" max="25" width="34.44140625" bestFit="1" customWidth="1"/>
    <col min="26" max="26" width="21.33203125" bestFit="1" customWidth="1"/>
    <col min="27" max="27" width="34.88671875" bestFit="1" customWidth="1"/>
    <col min="28" max="28" width="40.88671875" bestFit="1" customWidth="1"/>
    <col min="29" max="29" width="26.88671875" bestFit="1" customWidth="1"/>
    <col min="30" max="30" width="13.5546875" bestFit="1" customWidth="1"/>
  </cols>
  <sheetData>
    <row r="1" spans="1:16" ht="57.6" x14ac:dyDescent="0.3">
      <c r="A1" t="s">
        <v>305</v>
      </c>
      <c r="B1" t="s">
        <v>275</v>
      </c>
      <c r="C1" t="s">
        <v>238</v>
      </c>
      <c r="D1" t="s">
        <v>274</v>
      </c>
      <c r="E1" t="s">
        <v>8</v>
      </c>
      <c r="F1" t="s">
        <v>10</v>
      </c>
      <c r="G1" s="23" t="s">
        <v>284</v>
      </c>
      <c r="H1" s="24" t="s">
        <v>396</v>
      </c>
      <c r="I1" s="21" t="s">
        <v>392</v>
      </c>
      <c r="J1" s="21" t="s">
        <v>397</v>
      </c>
      <c r="K1" s="21" t="s">
        <v>394</v>
      </c>
      <c r="L1" s="21" t="s">
        <v>398</v>
      </c>
      <c r="M1" s="21" t="s">
        <v>399</v>
      </c>
      <c r="N1" s="21" t="s">
        <v>400</v>
      </c>
      <c r="O1" s="20" t="s">
        <v>276</v>
      </c>
      <c r="P1" s="20"/>
    </row>
    <row r="2" spans="1:16" x14ac:dyDescent="0.3">
      <c r="A2" t="s">
        <v>401</v>
      </c>
      <c r="B2" t="s">
        <v>321</v>
      </c>
      <c r="C2" t="s">
        <v>325</v>
      </c>
      <c r="D2" s="22" t="s">
        <v>339</v>
      </c>
      <c r="E2">
        <v>1</v>
      </c>
      <c r="F2" t="s">
        <v>272</v>
      </c>
      <c r="G2" s="106">
        <v>47.058823529411768</v>
      </c>
      <c r="H2" s="74">
        <v>47.058823529411768</v>
      </c>
      <c r="I2" t="s">
        <v>159</v>
      </c>
      <c r="J2" t="s">
        <v>348</v>
      </c>
      <c r="K2">
        <v>3.6999999999999998E-2</v>
      </c>
      <c r="L2" t="s">
        <v>306</v>
      </c>
      <c r="M2" t="s">
        <v>306</v>
      </c>
      <c r="N2" t="s">
        <v>306</v>
      </c>
      <c r="O2" s="20" t="s">
        <v>261</v>
      </c>
      <c r="P2" s="20"/>
    </row>
    <row r="3" spans="1:16" x14ac:dyDescent="0.3">
      <c r="A3" t="s">
        <v>401</v>
      </c>
      <c r="B3" t="s">
        <v>307</v>
      </c>
      <c r="C3" t="s">
        <v>314</v>
      </c>
      <c r="D3" t="s">
        <v>340</v>
      </c>
      <c r="E3">
        <v>2</v>
      </c>
      <c r="F3" t="s">
        <v>272</v>
      </c>
      <c r="G3" s="106">
        <v>110.91764705882352</v>
      </c>
      <c r="H3" s="74">
        <v>221.83529411764704</v>
      </c>
      <c r="I3" t="s">
        <v>159</v>
      </c>
      <c r="L3" t="s">
        <v>306</v>
      </c>
      <c r="M3" t="s">
        <v>306</v>
      </c>
      <c r="N3" t="s">
        <v>306</v>
      </c>
      <c r="O3" s="20" t="s">
        <v>261</v>
      </c>
      <c r="P3" s="20"/>
    </row>
    <row r="4" spans="1:16" ht="28.8" x14ac:dyDescent="0.3">
      <c r="A4" s="21" t="s">
        <v>401</v>
      </c>
      <c r="B4" t="s">
        <v>308</v>
      </c>
      <c r="C4" t="s">
        <v>315</v>
      </c>
      <c r="D4" s="22"/>
      <c r="E4">
        <v>24</v>
      </c>
      <c r="F4" t="s">
        <v>272</v>
      </c>
      <c r="G4" s="106">
        <v>36.376470588235293</v>
      </c>
      <c r="H4" s="74">
        <v>873.03529411764703</v>
      </c>
      <c r="I4" t="s">
        <v>159</v>
      </c>
      <c r="J4" t="s">
        <v>347</v>
      </c>
      <c r="K4">
        <v>3.5000000000000003E-2</v>
      </c>
      <c r="O4" s="20" t="s">
        <v>261</v>
      </c>
      <c r="P4" s="20"/>
    </row>
    <row r="5" spans="1:16" ht="28.8" x14ac:dyDescent="0.3">
      <c r="A5" s="21" t="s">
        <v>401</v>
      </c>
      <c r="B5" t="s">
        <v>309</v>
      </c>
      <c r="C5" t="s">
        <v>316</v>
      </c>
      <c r="D5" s="22" t="s">
        <v>341</v>
      </c>
      <c r="E5">
        <v>2</v>
      </c>
      <c r="F5" t="s">
        <v>272</v>
      </c>
      <c r="G5" s="106">
        <v>7.2705882352941176</v>
      </c>
      <c r="H5" s="74">
        <v>14.541176470588235</v>
      </c>
      <c r="I5" t="s">
        <v>159</v>
      </c>
      <c r="J5" t="s">
        <v>347</v>
      </c>
      <c r="K5">
        <v>3.5000000000000003E-2</v>
      </c>
      <c r="L5" t="s">
        <v>306</v>
      </c>
      <c r="M5" t="s">
        <v>306</v>
      </c>
      <c r="N5" t="s">
        <v>306</v>
      </c>
      <c r="O5" s="20" t="s">
        <v>261</v>
      </c>
      <c r="P5" s="20"/>
    </row>
    <row r="6" spans="1:16" ht="28.8" x14ac:dyDescent="0.3">
      <c r="A6" s="21" t="s">
        <v>401</v>
      </c>
      <c r="B6" t="s">
        <v>310</v>
      </c>
      <c r="C6" t="s">
        <v>317</v>
      </c>
      <c r="D6" s="22" t="s">
        <v>342</v>
      </c>
      <c r="E6">
        <v>1</v>
      </c>
      <c r="F6" t="s">
        <v>272</v>
      </c>
      <c r="G6" s="106">
        <v>9.0588235294117645</v>
      </c>
      <c r="H6" s="74">
        <v>9.0588235294117645</v>
      </c>
      <c r="I6" t="s">
        <v>159</v>
      </c>
      <c r="J6" t="s">
        <v>347</v>
      </c>
      <c r="K6">
        <v>3.5000000000000003E-2</v>
      </c>
      <c r="L6" t="s">
        <v>306</v>
      </c>
      <c r="M6" t="s">
        <v>306</v>
      </c>
      <c r="N6" t="s">
        <v>306</v>
      </c>
      <c r="O6" s="20" t="s">
        <v>261</v>
      </c>
      <c r="P6" s="20"/>
    </row>
    <row r="7" spans="1:16" ht="28.8" x14ac:dyDescent="0.3">
      <c r="A7" s="21" t="s">
        <v>401</v>
      </c>
      <c r="B7" t="s">
        <v>311</v>
      </c>
      <c r="C7" t="s">
        <v>318</v>
      </c>
      <c r="D7" s="22" t="s">
        <v>342</v>
      </c>
      <c r="E7">
        <v>2</v>
      </c>
      <c r="F7" t="s">
        <v>272</v>
      </c>
      <c r="G7" s="23">
        <v>9.0588235294117645</v>
      </c>
      <c r="H7" s="24">
        <v>18.117647058823529</v>
      </c>
      <c r="I7" t="s">
        <v>159</v>
      </c>
      <c r="J7" t="s">
        <v>347</v>
      </c>
      <c r="K7">
        <v>3.5000000000000003E-2</v>
      </c>
      <c r="L7" t="s">
        <v>306</v>
      </c>
      <c r="M7" t="s">
        <v>306</v>
      </c>
      <c r="N7" t="s">
        <v>306</v>
      </c>
      <c r="O7" s="20" t="s">
        <v>261</v>
      </c>
      <c r="P7" s="20"/>
    </row>
    <row r="8" spans="1:16" ht="28.8" x14ac:dyDescent="0.3">
      <c r="A8" s="21" t="s">
        <v>401</v>
      </c>
      <c r="B8" t="s">
        <v>312</v>
      </c>
      <c r="C8" t="s">
        <v>319</v>
      </c>
      <c r="D8" s="22" t="s">
        <v>343</v>
      </c>
      <c r="E8">
        <v>1</v>
      </c>
      <c r="F8" t="s">
        <v>272</v>
      </c>
      <c r="G8" s="23">
        <v>12.376470588235295</v>
      </c>
      <c r="H8" s="24">
        <v>12.376470588235295</v>
      </c>
      <c r="I8" t="s">
        <v>159</v>
      </c>
      <c r="J8" t="s">
        <v>347</v>
      </c>
      <c r="K8">
        <v>3.5000000000000003E-2</v>
      </c>
      <c r="L8" t="s">
        <v>306</v>
      </c>
      <c r="M8" t="s">
        <v>306</v>
      </c>
      <c r="N8" t="s">
        <v>306</v>
      </c>
      <c r="O8" s="20" t="s">
        <v>261</v>
      </c>
      <c r="P8" s="20"/>
    </row>
    <row r="9" spans="1:16" ht="28.8" x14ac:dyDescent="0.3">
      <c r="A9" s="21" t="s">
        <v>401</v>
      </c>
      <c r="B9" t="s">
        <v>323</v>
      </c>
      <c r="C9" t="s">
        <v>327</v>
      </c>
      <c r="D9" s="22" t="s">
        <v>344</v>
      </c>
      <c r="E9">
        <v>2</v>
      </c>
      <c r="F9" t="s">
        <v>272</v>
      </c>
      <c r="G9" s="23">
        <v>12.376470588235295</v>
      </c>
      <c r="H9" s="24">
        <v>24.752941176470589</v>
      </c>
      <c r="I9" t="s">
        <v>159</v>
      </c>
      <c r="J9" t="s">
        <v>347</v>
      </c>
      <c r="K9">
        <v>3.5000000000000003E-2</v>
      </c>
      <c r="L9" t="s">
        <v>306</v>
      </c>
      <c r="M9" t="s">
        <v>306</v>
      </c>
      <c r="N9" t="s">
        <v>306</v>
      </c>
      <c r="O9" s="20" t="s">
        <v>261</v>
      </c>
      <c r="P9" s="20"/>
    </row>
    <row r="10" spans="1:16" ht="28.8" x14ac:dyDescent="0.3">
      <c r="A10" s="21" t="s">
        <v>401</v>
      </c>
      <c r="B10" t="s">
        <v>324</v>
      </c>
      <c r="C10" t="s">
        <v>328</v>
      </c>
      <c r="D10" s="22" t="s">
        <v>344</v>
      </c>
      <c r="E10">
        <v>2</v>
      </c>
      <c r="F10" t="s">
        <v>272</v>
      </c>
      <c r="G10" s="23">
        <v>12.376470588235295</v>
      </c>
      <c r="H10" s="24">
        <v>24.752941176470589</v>
      </c>
      <c r="I10" t="s">
        <v>159</v>
      </c>
      <c r="J10" t="s">
        <v>347</v>
      </c>
      <c r="K10">
        <v>3.5000000000000003E-2</v>
      </c>
      <c r="L10" t="s">
        <v>306</v>
      </c>
      <c r="M10" t="s">
        <v>306</v>
      </c>
      <c r="N10" t="s">
        <v>306</v>
      </c>
      <c r="O10" s="20" t="s">
        <v>261</v>
      </c>
      <c r="P10" s="20"/>
    </row>
    <row r="11" spans="1:16" ht="28.8" x14ac:dyDescent="0.3">
      <c r="A11" s="21" t="s">
        <v>401</v>
      </c>
      <c r="B11" t="s">
        <v>322</v>
      </c>
      <c r="C11" t="s">
        <v>326</v>
      </c>
      <c r="D11" s="22" t="s">
        <v>345</v>
      </c>
      <c r="E11">
        <v>1</v>
      </c>
      <c r="F11" t="s">
        <v>272</v>
      </c>
      <c r="G11" s="23">
        <v>6.8235294117647056</v>
      </c>
      <c r="H11" s="24">
        <v>6.8235294117647056</v>
      </c>
      <c r="I11" t="s">
        <v>159</v>
      </c>
      <c r="J11" t="s">
        <v>347</v>
      </c>
      <c r="K11">
        <v>3.5000000000000003E-2</v>
      </c>
      <c r="L11" t="s">
        <v>306</v>
      </c>
      <c r="M11" t="s">
        <v>306</v>
      </c>
      <c r="N11" t="s">
        <v>306</v>
      </c>
      <c r="O11" s="20" t="s">
        <v>261</v>
      </c>
      <c r="P11" s="20"/>
    </row>
    <row r="12" spans="1:16" ht="28.8" x14ac:dyDescent="0.3">
      <c r="A12" s="21" t="s">
        <v>401</v>
      </c>
      <c r="B12" t="s">
        <v>313</v>
      </c>
      <c r="C12" t="s">
        <v>320</v>
      </c>
      <c r="D12" s="22" t="s">
        <v>346</v>
      </c>
      <c r="E12">
        <v>2</v>
      </c>
      <c r="F12" t="s">
        <v>272</v>
      </c>
      <c r="G12" s="23">
        <v>544.47058823529414</v>
      </c>
      <c r="H12" s="24">
        <v>1088.9411764705883</v>
      </c>
      <c r="I12" t="s">
        <v>159</v>
      </c>
      <c r="J12" t="s">
        <v>348</v>
      </c>
      <c r="K12">
        <v>7.0000000000000007E-2</v>
      </c>
      <c r="L12" t="s">
        <v>306</v>
      </c>
      <c r="M12" t="s">
        <v>306</v>
      </c>
      <c r="N12" t="s">
        <v>306</v>
      </c>
      <c r="O12" s="20" t="s">
        <v>261</v>
      </c>
      <c r="P12" s="20"/>
    </row>
    <row r="13" spans="1:16" x14ac:dyDescent="0.3">
      <c r="A13" s="21"/>
      <c r="D13" s="22"/>
      <c r="O13" s="20"/>
      <c r="P13" s="20"/>
    </row>
    <row r="14" spans="1:16" x14ac:dyDescent="0.3">
      <c r="A14" s="21"/>
      <c r="D14" s="22"/>
      <c r="O14" s="20"/>
      <c r="P14" s="20"/>
    </row>
    <row r="15" spans="1:16" x14ac:dyDescent="0.3">
      <c r="A15" s="21"/>
      <c r="D15" s="22"/>
      <c r="O15" s="20"/>
      <c r="P15" s="20"/>
    </row>
    <row r="16" spans="1:16" x14ac:dyDescent="0.3">
      <c r="A16" s="21"/>
      <c r="C16" t="s">
        <v>277</v>
      </c>
      <c r="D16" s="22"/>
      <c r="O16" s="20"/>
      <c r="P16" s="20"/>
    </row>
    <row r="17" spans="1:16" x14ac:dyDescent="0.3">
      <c r="A17" s="21"/>
      <c r="C17" t="s">
        <v>278</v>
      </c>
      <c r="D17" s="22"/>
      <c r="O17" s="20"/>
      <c r="P17" s="20"/>
    </row>
    <row r="18" spans="1:16" x14ac:dyDescent="0.3">
      <c r="A18" s="21"/>
      <c r="C18" t="s">
        <v>279</v>
      </c>
      <c r="D18" s="22"/>
      <c r="O18" s="20"/>
      <c r="P18" s="20"/>
    </row>
    <row r="19" spans="1:16" x14ac:dyDescent="0.3">
      <c r="A19" s="21"/>
      <c r="C19" t="s">
        <v>612</v>
      </c>
      <c r="D19" s="22"/>
      <c r="O19" s="20"/>
      <c r="P19" s="20"/>
    </row>
    <row r="20" spans="1:16" x14ac:dyDescent="0.3">
      <c r="A20" s="21"/>
      <c r="D20" s="22"/>
      <c r="O20" s="20"/>
      <c r="P20" s="20"/>
    </row>
    <row r="21" spans="1:16" x14ac:dyDescent="0.3">
      <c r="P21" s="20"/>
    </row>
    <row r="22" spans="1:16" x14ac:dyDescent="0.3">
      <c r="P22" s="20"/>
    </row>
    <row r="23" spans="1:16" x14ac:dyDescent="0.3">
      <c r="P23" s="20"/>
    </row>
    <row r="24" spans="1:16" x14ac:dyDescent="0.3">
      <c r="P24" s="20"/>
    </row>
    <row r="25" spans="1:16" x14ac:dyDescent="0.3">
      <c r="P25" s="20"/>
    </row>
    <row r="26" spans="1:16" x14ac:dyDescent="0.3">
      <c r="P26" s="20"/>
    </row>
    <row r="27" spans="1:16" x14ac:dyDescent="0.3">
      <c r="P27" s="20"/>
    </row>
    <row r="28" spans="1:16" x14ac:dyDescent="0.3">
      <c r="P28" s="20"/>
    </row>
    <row r="29" spans="1:16" x14ac:dyDescent="0.3">
      <c r="P29" s="20"/>
    </row>
    <row r="30" spans="1:16" x14ac:dyDescent="0.3">
      <c r="P30" s="20"/>
    </row>
    <row r="31" spans="1:16" x14ac:dyDescent="0.3">
      <c r="P31" s="20"/>
    </row>
    <row r="32" spans="1:16" x14ac:dyDescent="0.3">
      <c r="P32" s="20"/>
    </row>
    <row r="33" spans="16:16" x14ac:dyDescent="0.3">
      <c r="P33" s="20"/>
    </row>
    <row r="34" spans="16:16" x14ac:dyDescent="0.3">
      <c r="P34" s="20"/>
    </row>
    <row r="35" spans="16:16" x14ac:dyDescent="0.3">
      <c r="P35" s="20"/>
    </row>
    <row r="36" spans="16:16" x14ac:dyDescent="0.3">
      <c r="P36" s="20"/>
    </row>
    <row r="37" spans="16:16" x14ac:dyDescent="0.3">
      <c r="P37" s="20"/>
    </row>
    <row r="38" spans="16:16" x14ac:dyDescent="0.3">
      <c r="P38" s="20"/>
    </row>
    <row r="39" spans="16:16" x14ac:dyDescent="0.3">
      <c r="P39" s="20"/>
    </row>
  </sheetData>
  <phoneticPr fontId="7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L28"/>
  <sheetViews>
    <sheetView zoomScale="85" zoomScaleNormal="85" workbookViewId="0"/>
  </sheetViews>
  <sheetFormatPr defaultRowHeight="14.4" x14ac:dyDescent="0.3"/>
  <cols>
    <col min="1" max="1" width="16.6640625" bestFit="1" customWidth="1"/>
    <col min="2" max="2" width="36.21875" bestFit="1" customWidth="1"/>
    <col min="3" max="3" width="80.88671875" bestFit="1" customWidth="1"/>
    <col min="4" max="4" width="64.109375" bestFit="1" customWidth="1"/>
    <col min="5" max="5" width="11.44140625" bestFit="1" customWidth="1"/>
    <col min="6" max="6" width="7.33203125" bestFit="1" customWidth="1"/>
    <col min="7" max="7" width="20.5546875" style="25" bestFit="1" customWidth="1"/>
    <col min="8" max="8" width="16.109375" style="26" bestFit="1" customWidth="1"/>
    <col min="9" max="9" width="13.44140625" style="29" bestFit="1" customWidth="1"/>
    <col min="10" max="10" width="17.44140625" style="29" bestFit="1" customWidth="1"/>
    <col min="11" max="11" width="12.6640625" style="29" bestFit="1" customWidth="1"/>
    <col min="12" max="12" width="16.33203125" style="29" bestFit="1" customWidth="1"/>
    <col min="13" max="13" width="43.33203125" bestFit="1" customWidth="1"/>
    <col min="14" max="14" width="81.109375" customWidth="1"/>
    <col min="15" max="15" width="81.109375" bestFit="1" customWidth="1"/>
    <col min="16" max="16" width="11" bestFit="1" customWidth="1"/>
    <col min="17" max="17" width="7.109375" bestFit="1" customWidth="1"/>
    <col min="18" max="18" width="16.109375" bestFit="1" customWidth="1"/>
    <col min="19" max="19" width="12" bestFit="1" customWidth="1"/>
    <col min="20" max="20" width="16.44140625" bestFit="1" customWidth="1"/>
    <col min="21" max="21" width="33.33203125" bestFit="1" customWidth="1"/>
    <col min="22" max="22" width="21.33203125" bestFit="1" customWidth="1"/>
    <col min="23" max="23" width="13.5546875" bestFit="1" customWidth="1"/>
  </cols>
  <sheetData>
    <row r="1" spans="1:12" ht="43.2" x14ac:dyDescent="0.3">
      <c r="A1" t="s">
        <v>305</v>
      </c>
      <c r="B1" t="s">
        <v>275</v>
      </c>
      <c r="C1" t="s">
        <v>238</v>
      </c>
      <c r="D1" t="s">
        <v>274</v>
      </c>
      <c r="E1" t="s">
        <v>8</v>
      </c>
      <c r="F1" t="s">
        <v>10</v>
      </c>
      <c r="G1" s="25" t="s">
        <v>284</v>
      </c>
      <c r="H1" s="26" t="s">
        <v>280</v>
      </c>
      <c r="I1" s="27" t="s">
        <v>392</v>
      </c>
      <c r="J1" s="27" t="s">
        <v>393</v>
      </c>
      <c r="K1" s="27" t="s">
        <v>394</v>
      </c>
      <c r="L1" s="28" t="s">
        <v>276</v>
      </c>
    </row>
    <row r="2" spans="1:12" x14ac:dyDescent="0.3">
      <c r="A2" t="s">
        <v>395</v>
      </c>
      <c r="B2" t="s">
        <v>357</v>
      </c>
      <c r="C2" t="s">
        <v>358</v>
      </c>
      <c r="D2" s="22" t="s">
        <v>355</v>
      </c>
      <c r="E2">
        <v>28</v>
      </c>
      <c r="F2" t="s">
        <v>272</v>
      </c>
      <c r="G2" s="23">
        <v>6.2941176470588234</v>
      </c>
      <c r="H2" s="24">
        <v>176.23529411764704</v>
      </c>
      <c r="I2" t="s">
        <v>356</v>
      </c>
      <c r="J2" t="s">
        <v>306</v>
      </c>
      <c r="K2">
        <v>0.02</v>
      </c>
      <c r="L2" s="20" t="s">
        <v>371</v>
      </c>
    </row>
    <row r="3" spans="1:12" x14ac:dyDescent="0.3">
      <c r="A3" t="s">
        <v>395</v>
      </c>
      <c r="B3" t="s">
        <v>359</v>
      </c>
      <c r="C3" t="s">
        <v>360</v>
      </c>
      <c r="D3" s="22" t="s">
        <v>355</v>
      </c>
      <c r="E3">
        <v>15</v>
      </c>
      <c r="F3" t="s">
        <v>272</v>
      </c>
      <c r="G3" s="23">
        <v>6.2823529411764705</v>
      </c>
      <c r="H3" s="24">
        <v>94.235294117647058</v>
      </c>
      <c r="I3" t="s">
        <v>356</v>
      </c>
      <c r="J3" t="s">
        <v>306</v>
      </c>
      <c r="K3">
        <v>0.02</v>
      </c>
      <c r="L3" s="20" t="s">
        <v>371</v>
      </c>
    </row>
    <row r="4" spans="1:12" x14ac:dyDescent="0.3">
      <c r="A4" t="s">
        <v>395</v>
      </c>
      <c r="B4" t="s">
        <v>361</v>
      </c>
      <c r="C4" t="s">
        <v>362</v>
      </c>
      <c r="D4" s="22" t="s">
        <v>355</v>
      </c>
      <c r="E4">
        <v>1</v>
      </c>
      <c r="F4" t="s">
        <v>272</v>
      </c>
      <c r="G4" s="23">
        <v>6.3529411764705879</v>
      </c>
      <c r="H4" s="24">
        <v>6.3529411764705879</v>
      </c>
      <c r="I4" t="s">
        <v>356</v>
      </c>
      <c r="J4" t="s">
        <v>306</v>
      </c>
      <c r="K4">
        <v>0.02</v>
      </c>
      <c r="L4" s="20" t="s">
        <v>371</v>
      </c>
    </row>
    <row r="5" spans="1:12" x14ac:dyDescent="0.3">
      <c r="A5" t="s">
        <v>395</v>
      </c>
      <c r="B5" t="s">
        <v>363</v>
      </c>
      <c r="C5" t="s">
        <v>364</v>
      </c>
      <c r="D5" s="22" t="s">
        <v>355</v>
      </c>
      <c r="E5">
        <v>3</v>
      </c>
      <c r="F5" t="s">
        <v>272</v>
      </c>
      <c r="G5" s="23">
        <v>6.1647058823529406</v>
      </c>
      <c r="H5" s="24">
        <v>18.494117647058822</v>
      </c>
      <c r="I5" t="s">
        <v>356</v>
      </c>
      <c r="J5" t="s">
        <v>306</v>
      </c>
      <c r="K5">
        <v>0.02</v>
      </c>
      <c r="L5" s="20" t="s">
        <v>371</v>
      </c>
    </row>
    <row r="6" spans="1:12" x14ac:dyDescent="0.3">
      <c r="A6" t="s">
        <v>395</v>
      </c>
      <c r="B6" t="s">
        <v>365</v>
      </c>
      <c r="C6" t="s">
        <v>366</v>
      </c>
      <c r="D6" s="22" t="s">
        <v>355</v>
      </c>
      <c r="E6">
        <v>13</v>
      </c>
      <c r="F6" t="s">
        <v>272</v>
      </c>
      <c r="G6" s="23">
        <v>5.9529411764705884</v>
      </c>
      <c r="H6" s="24">
        <v>77.388235294117649</v>
      </c>
      <c r="I6" t="s">
        <v>356</v>
      </c>
      <c r="J6" t="s">
        <v>306</v>
      </c>
      <c r="K6">
        <v>0.02</v>
      </c>
      <c r="L6" s="20" t="s">
        <v>371</v>
      </c>
    </row>
    <row r="7" spans="1:12" x14ac:dyDescent="0.3">
      <c r="A7" t="s">
        <v>395</v>
      </c>
      <c r="B7" t="s">
        <v>367</v>
      </c>
      <c r="C7" t="s">
        <v>368</v>
      </c>
      <c r="D7" s="22" t="s">
        <v>355</v>
      </c>
      <c r="E7">
        <v>16</v>
      </c>
      <c r="F7" t="s">
        <v>272</v>
      </c>
      <c r="G7" s="23">
        <v>6.0705882352941174</v>
      </c>
      <c r="H7" s="24">
        <v>97.129411764705878</v>
      </c>
      <c r="I7" t="s">
        <v>356</v>
      </c>
      <c r="J7" t="s">
        <v>306</v>
      </c>
      <c r="K7">
        <v>0.02</v>
      </c>
      <c r="L7" s="20" t="s">
        <v>371</v>
      </c>
    </row>
    <row r="8" spans="1:12" x14ac:dyDescent="0.3">
      <c r="A8" t="s">
        <v>395</v>
      </c>
      <c r="B8" t="s">
        <v>369</v>
      </c>
      <c r="C8" t="s">
        <v>370</v>
      </c>
      <c r="D8" s="22" t="s">
        <v>355</v>
      </c>
      <c r="E8">
        <v>12</v>
      </c>
      <c r="F8" t="s">
        <v>272</v>
      </c>
      <c r="G8" s="23">
        <v>6.5764705882352938</v>
      </c>
      <c r="H8" s="24">
        <v>78.917647058823519</v>
      </c>
      <c r="I8" t="s">
        <v>356</v>
      </c>
      <c r="J8" t="s">
        <v>306</v>
      </c>
      <c r="K8">
        <v>0.02</v>
      </c>
      <c r="L8" s="20" t="s">
        <v>371</v>
      </c>
    </row>
    <row r="9" spans="1:12" x14ac:dyDescent="0.3">
      <c r="A9" t="s">
        <v>395</v>
      </c>
      <c r="B9" t="s">
        <v>372</v>
      </c>
      <c r="C9" t="s">
        <v>373</v>
      </c>
      <c r="D9" s="22" t="s">
        <v>355</v>
      </c>
      <c r="E9">
        <v>3</v>
      </c>
      <c r="F9" t="s">
        <v>272</v>
      </c>
      <c r="G9" s="23">
        <v>6.8705882352941172</v>
      </c>
      <c r="H9" s="24">
        <v>20.611764705882351</v>
      </c>
      <c r="I9" t="s">
        <v>356</v>
      </c>
      <c r="J9" t="s">
        <v>306</v>
      </c>
      <c r="K9">
        <v>0.02</v>
      </c>
      <c r="L9" s="20" t="s">
        <v>371</v>
      </c>
    </row>
    <row r="10" spans="1:12" x14ac:dyDescent="0.3">
      <c r="A10" t="s">
        <v>395</v>
      </c>
      <c r="B10" t="s">
        <v>374</v>
      </c>
      <c r="C10" t="s">
        <v>375</v>
      </c>
      <c r="D10" s="22" t="s">
        <v>355</v>
      </c>
      <c r="E10">
        <v>9</v>
      </c>
      <c r="F10" t="s">
        <v>272</v>
      </c>
      <c r="G10" s="23">
        <v>27.952941176470588</v>
      </c>
      <c r="H10" s="24">
        <v>251.57647058823528</v>
      </c>
      <c r="I10" t="s">
        <v>356</v>
      </c>
      <c r="J10" t="s">
        <v>306</v>
      </c>
      <c r="K10">
        <v>0.02</v>
      </c>
      <c r="L10" s="20" t="s">
        <v>371</v>
      </c>
    </row>
    <row r="11" spans="1:12" x14ac:dyDescent="0.3">
      <c r="A11" t="s">
        <v>395</v>
      </c>
      <c r="B11" t="s">
        <v>376</v>
      </c>
      <c r="C11" t="s">
        <v>377</v>
      </c>
      <c r="D11" s="22" t="s">
        <v>355</v>
      </c>
      <c r="E11">
        <v>29</v>
      </c>
      <c r="F11" t="s">
        <v>272</v>
      </c>
      <c r="G11" s="23">
        <v>6.0705882352941174</v>
      </c>
      <c r="H11" s="24">
        <v>176.0470588235294</v>
      </c>
      <c r="I11" t="s">
        <v>356</v>
      </c>
      <c r="J11" t="s">
        <v>306</v>
      </c>
      <c r="K11">
        <v>0.02</v>
      </c>
      <c r="L11" s="20" t="s">
        <v>371</v>
      </c>
    </row>
    <row r="12" spans="1:12" x14ac:dyDescent="0.3">
      <c r="A12" t="s">
        <v>395</v>
      </c>
      <c r="B12" t="s">
        <v>378</v>
      </c>
      <c r="C12" t="s">
        <v>379</v>
      </c>
      <c r="D12" s="22" t="s">
        <v>355</v>
      </c>
      <c r="E12">
        <v>25</v>
      </c>
      <c r="F12" t="s">
        <v>272</v>
      </c>
      <c r="G12" s="23">
        <v>6.223529411764706</v>
      </c>
      <c r="H12" s="24">
        <v>155.58823529411765</v>
      </c>
      <c r="I12" t="s">
        <v>356</v>
      </c>
      <c r="J12" t="s">
        <v>306</v>
      </c>
      <c r="K12">
        <v>0.02</v>
      </c>
      <c r="L12" s="20" t="s">
        <v>371</v>
      </c>
    </row>
    <row r="13" spans="1:12" x14ac:dyDescent="0.3">
      <c r="A13" t="s">
        <v>395</v>
      </c>
      <c r="B13" t="s">
        <v>380</v>
      </c>
      <c r="C13" t="s">
        <v>381</v>
      </c>
      <c r="D13" s="22" t="s">
        <v>355</v>
      </c>
      <c r="E13">
        <v>8</v>
      </c>
      <c r="F13" t="s">
        <v>272</v>
      </c>
      <c r="G13" s="23">
        <v>27.952941176470588</v>
      </c>
      <c r="H13" s="24">
        <v>223.62352941176471</v>
      </c>
      <c r="I13" t="s">
        <v>356</v>
      </c>
      <c r="J13" t="s">
        <v>306</v>
      </c>
      <c r="K13">
        <v>0.02</v>
      </c>
      <c r="L13" s="20" t="s">
        <v>371</v>
      </c>
    </row>
    <row r="14" spans="1:12" x14ac:dyDescent="0.3">
      <c r="A14" t="s">
        <v>395</v>
      </c>
      <c r="B14" t="s">
        <v>382</v>
      </c>
      <c r="C14" t="s">
        <v>383</v>
      </c>
      <c r="D14" s="22" t="s">
        <v>355</v>
      </c>
      <c r="E14">
        <v>1</v>
      </c>
      <c r="F14" t="s">
        <v>272</v>
      </c>
      <c r="G14" s="23">
        <v>3.164705882352941</v>
      </c>
      <c r="H14" s="24">
        <v>3.164705882352941</v>
      </c>
      <c r="I14" t="s">
        <v>356</v>
      </c>
      <c r="J14" t="s">
        <v>306</v>
      </c>
      <c r="K14">
        <v>0.02</v>
      </c>
      <c r="L14" s="20" t="s">
        <v>371</v>
      </c>
    </row>
    <row r="15" spans="1:12" x14ac:dyDescent="0.3">
      <c r="A15" t="s">
        <v>2</v>
      </c>
      <c r="B15" t="s">
        <v>797</v>
      </c>
      <c r="C15" t="s">
        <v>798</v>
      </c>
      <c r="D15" s="22" t="s">
        <v>799</v>
      </c>
      <c r="E15">
        <v>119</v>
      </c>
      <c r="F15" t="s">
        <v>272</v>
      </c>
      <c r="G15" s="23">
        <v>44.941176470588232</v>
      </c>
      <c r="H15" s="24">
        <v>5348</v>
      </c>
      <c r="I15" t="s">
        <v>384</v>
      </c>
      <c r="J15"/>
      <c r="K15">
        <v>0.12</v>
      </c>
      <c r="L15" s="20" t="s">
        <v>371</v>
      </c>
    </row>
    <row r="16" spans="1:12" x14ac:dyDescent="0.3">
      <c r="A16" t="s">
        <v>2</v>
      </c>
      <c r="B16" t="s">
        <v>386</v>
      </c>
      <c r="C16" t="s">
        <v>615</v>
      </c>
      <c r="D16" s="22" t="s">
        <v>799</v>
      </c>
      <c r="E16">
        <v>10</v>
      </c>
      <c r="F16" t="s">
        <v>272</v>
      </c>
      <c r="G16" s="23">
        <v>6.2588235294117647</v>
      </c>
      <c r="H16" s="24">
        <v>62.588235294117645</v>
      </c>
      <c r="I16" t="s">
        <v>384</v>
      </c>
      <c r="J16" t="s">
        <v>385</v>
      </c>
      <c r="K16">
        <v>0.4</v>
      </c>
      <c r="L16" s="20" t="s">
        <v>261</v>
      </c>
    </row>
    <row r="17" spans="1:12" x14ac:dyDescent="0.3">
      <c r="A17" t="s">
        <v>2</v>
      </c>
      <c r="B17" t="s">
        <v>388</v>
      </c>
      <c r="C17" t="s">
        <v>389</v>
      </c>
      <c r="D17" s="22" t="s">
        <v>799</v>
      </c>
      <c r="E17">
        <v>6</v>
      </c>
      <c r="F17" t="s">
        <v>272</v>
      </c>
      <c r="G17" s="23">
        <v>22.447058823529414</v>
      </c>
      <c r="H17" s="24">
        <v>134.68235294117648</v>
      </c>
      <c r="I17" t="s">
        <v>384</v>
      </c>
      <c r="J17" t="s">
        <v>385</v>
      </c>
      <c r="K17">
        <v>0.4</v>
      </c>
      <c r="L17" s="20" t="s">
        <v>371</v>
      </c>
    </row>
    <row r="18" spans="1:12" x14ac:dyDescent="0.3">
      <c r="A18" t="s">
        <v>2</v>
      </c>
      <c r="B18" t="s">
        <v>390</v>
      </c>
      <c r="C18" t="s">
        <v>391</v>
      </c>
      <c r="D18" s="22" t="s">
        <v>799</v>
      </c>
      <c r="E18">
        <v>2</v>
      </c>
      <c r="F18" t="s">
        <v>272</v>
      </c>
      <c r="G18" s="23">
        <v>112.61176470588236</v>
      </c>
      <c r="H18" s="24">
        <v>225.22352941176473</v>
      </c>
      <c r="I18" t="s">
        <v>384</v>
      </c>
      <c r="J18" t="s">
        <v>385</v>
      </c>
      <c r="K18">
        <v>0.4</v>
      </c>
      <c r="L18" s="20" t="s">
        <v>371</v>
      </c>
    </row>
    <row r="19" spans="1:12" x14ac:dyDescent="0.3">
      <c r="A19" t="s">
        <v>516</v>
      </c>
      <c r="B19" t="s">
        <v>517</v>
      </c>
      <c r="C19" t="s">
        <v>518</v>
      </c>
      <c r="D19" s="22" t="s">
        <v>519</v>
      </c>
      <c r="E19">
        <v>14</v>
      </c>
      <c r="F19" t="s">
        <v>272</v>
      </c>
      <c r="G19" s="23">
        <v>219.04705882352943</v>
      </c>
      <c r="H19" s="24">
        <v>3066.6588235294121</v>
      </c>
      <c r="I19" t="s">
        <v>387</v>
      </c>
      <c r="J19"/>
      <c r="K19">
        <v>0.85</v>
      </c>
      <c r="L19" s="20" t="s">
        <v>371</v>
      </c>
    </row>
    <row r="20" spans="1:12" x14ac:dyDescent="0.3">
      <c r="A20" t="s">
        <v>520</v>
      </c>
      <c r="B20" t="s">
        <v>522</v>
      </c>
      <c r="C20" t="s">
        <v>523</v>
      </c>
      <c r="D20" s="22" t="s">
        <v>521</v>
      </c>
      <c r="E20">
        <v>27</v>
      </c>
      <c r="F20" t="s">
        <v>272</v>
      </c>
      <c r="G20" s="23">
        <v>1.0588235294117647</v>
      </c>
      <c r="H20" s="24">
        <v>28.588235294117649</v>
      </c>
      <c r="I20" t="s">
        <v>407</v>
      </c>
      <c r="J20"/>
      <c r="K20">
        <v>0.04</v>
      </c>
      <c r="L20" s="20" t="s">
        <v>371</v>
      </c>
    </row>
    <row r="21" spans="1:12" x14ac:dyDescent="0.3">
      <c r="D21" s="22"/>
      <c r="G21" s="23"/>
      <c r="H21" s="24"/>
      <c r="I21"/>
      <c r="J21"/>
      <c r="K21"/>
      <c r="L21" s="20"/>
    </row>
    <row r="22" spans="1:12" x14ac:dyDescent="0.3">
      <c r="D22" s="22"/>
      <c r="G22" s="23"/>
      <c r="H22" s="24"/>
      <c r="I22"/>
      <c r="J22"/>
      <c r="K22"/>
      <c r="L22" s="20"/>
    </row>
    <row r="23" spans="1:12" x14ac:dyDescent="0.3">
      <c r="D23" s="22"/>
      <c r="G23" s="23"/>
      <c r="H23" s="24"/>
      <c r="I23"/>
      <c r="J23"/>
      <c r="K23"/>
      <c r="L23" s="20"/>
    </row>
    <row r="24" spans="1:12" x14ac:dyDescent="0.3">
      <c r="C24" t="s">
        <v>277</v>
      </c>
      <c r="D24" s="22"/>
      <c r="G24" s="23"/>
      <c r="H24" s="24"/>
      <c r="I24"/>
      <c r="J24"/>
      <c r="K24"/>
      <c r="L24" s="20"/>
    </row>
    <row r="25" spans="1:12" x14ac:dyDescent="0.3">
      <c r="C25" t="s">
        <v>278</v>
      </c>
      <c r="D25" s="22"/>
      <c r="G25" s="23"/>
      <c r="H25" s="24"/>
      <c r="I25"/>
      <c r="J25"/>
      <c r="K25"/>
      <c r="L25" s="20"/>
    </row>
    <row r="26" spans="1:12" x14ac:dyDescent="0.3">
      <c r="C26" t="s">
        <v>279</v>
      </c>
      <c r="D26" s="22"/>
      <c r="G26" s="23"/>
      <c r="H26" s="24"/>
      <c r="I26"/>
      <c r="J26"/>
      <c r="K26"/>
      <c r="L26" s="20"/>
    </row>
    <row r="27" spans="1:12" x14ac:dyDescent="0.3">
      <c r="C27" t="s">
        <v>612</v>
      </c>
      <c r="D27" s="22"/>
      <c r="G27" s="23"/>
      <c r="H27" s="24"/>
      <c r="I27"/>
      <c r="J27"/>
      <c r="K27"/>
      <c r="L27" s="20"/>
    </row>
    <row r="28" spans="1:12" x14ac:dyDescent="0.3">
      <c r="D28" s="22"/>
      <c r="G28" s="23"/>
      <c r="H28" s="24"/>
      <c r="I28"/>
      <c r="J28"/>
      <c r="K28"/>
      <c r="L28" s="20"/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P20"/>
  <sheetViews>
    <sheetView zoomScale="85" zoomScaleNormal="85" workbookViewId="0"/>
  </sheetViews>
  <sheetFormatPr defaultRowHeight="14.4" x14ac:dyDescent="0.3"/>
  <cols>
    <col min="1" max="1" width="18" bestFit="1" customWidth="1"/>
    <col min="2" max="2" width="18.77734375" bestFit="1" customWidth="1"/>
    <col min="3" max="3" width="80.88671875" bestFit="1" customWidth="1"/>
    <col min="4" max="4" width="74.21875" bestFit="1" customWidth="1"/>
    <col min="5" max="5" width="11.44140625" bestFit="1" customWidth="1"/>
    <col min="6" max="6" width="7.33203125" bestFit="1" customWidth="1"/>
    <col min="7" max="7" width="17.88671875" style="23" bestFit="1" customWidth="1"/>
    <col min="8" max="8" width="14" style="24" bestFit="1" customWidth="1"/>
    <col min="9" max="9" width="10.77734375" bestFit="1" customWidth="1"/>
    <col min="10" max="10" width="13.5546875" bestFit="1" customWidth="1"/>
    <col min="11" max="11" width="10" bestFit="1" customWidth="1"/>
    <col min="12" max="12" width="13.44140625" bestFit="1" customWidth="1"/>
    <col min="13" max="13" width="13.5546875" bestFit="1" customWidth="1"/>
    <col min="14" max="14" width="13.33203125" bestFit="1" customWidth="1"/>
    <col min="15" max="15" width="13.6640625" bestFit="1" customWidth="1"/>
    <col min="16" max="16" width="11.88671875" bestFit="1" customWidth="1"/>
    <col min="17" max="17" width="18.6640625" bestFit="1" customWidth="1"/>
    <col min="18" max="18" width="81.109375" customWidth="1"/>
    <col min="19" max="19" width="78.88671875" bestFit="1" customWidth="1"/>
    <col min="20" max="20" width="11" bestFit="1" customWidth="1"/>
    <col min="21" max="21" width="7.109375" bestFit="1" customWidth="1"/>
    <col min="22" max="22" width="16.109375" bestFit="1" customWidth="1"/>
    <col min="23" max="23" width="12.109375" bestFit="1" customWidth="1"/>
    <col min="24" max="24" width="16.44140625" bestFit="1" customWidth="1"/>
    <col min="25" max="25" width="34.44140625" bestFit="1" customWidth="1"/>
    <col min="26" max="26" width="21.33203125" bestFit="1" customWidth="1"/>
    <col min="27" max="27" width="34.88671875" bestFit="1" customWidth="1"/>
    <col min="28" max="28" width="40.88671875" bestFit="1" customWidth="1"/>
    <col min="29" max="29" width="26.88671875" bestFit="1" customWidth="1"/>
    <col min="30" max="30" width="13.5546875" bestFit="1" customWidth="1"/>
  </cols>
  <sheetData>
    <row r="1" spans="1:16" ht="57.6" x14ac:dyDescent="0.3">
      <c r="A1" t="s">
        <v>305</v>
      </c>
      <c r="B1" t="s">
        <v>275</v>
      </c>
      <c r="C1" t="s">
        <v>238</v>
      </c>
      <c r="D1" t="s">
        <v>274</v>
      </c>
      <c r="E1" t="s">
        <v>8</v>
      </c>
      <c r="F1" t="s">
        <v>10</v>
      </c>
      <c r="G1" s="23" t="s">
        <v>284</v>
      </c>
      <c r="H1" s="24" t="s">
        <v>396</v>
      </c>
      <c r="I1" s="21" t="s">
        <v>392</v>
      </c>
      <c r="J1" s="21" t="s">
        <v>397</v>
      </c>
      <c r="K1" s="21" t="s">
        <v>394</v>
      </c>
      <c r="L1" s="21" t="s">
        <v>398</v>
      </c>
      <c r="M1" s="21" t="s">
        <v>399</v>
      </c>
      <c r="N1" s="21" t="s">
        <v>400</v>
      </c>
      <c r="O1" s="20" t="s">
        <v>276</v>
      </c>
      <c r="P1" s="20"/>
    </row>
    <row r="2" spans="1:16" x14ac:dyDescent="0.3">
      <c r="A2" t="s">
        <v>409</v>
      </c>
      <c r="B2" t="s">
        <v>410</v>
      </c>
      <c r="C2" t="s">
        <v>411</v>
      </c>
      <c r="D2" s="72" t="s">
        <v>603</v>
      </c>
      <c r="E2">
        <v>26</v>
      </c>
      <c r="F2" t="s">
        <v>239</v>
      </c>
      <c r="G2" s="23">
        <v>3.5033411764705882</v>
      </c>
      <c r="H2" s="24">
        <v>91.086870588235286</v>
      </c>
      <c r="I2" t="s">
        <v>407</v>
      </c>
      <c r="J2" t="s">
        <v>306</v>
      </c>
      <c r="K2">
        <v>0.04</v>
      </c>
      <c r="L2" t="s">
        <v>306</v>
      </c>
      <c r="M2" t="s">
        <v>306</v>
      </c>
      <c r="N2" t="s">
        <v>306</v>
      </c>
      <c r="O2" s="20" t="s">
        <v>261</v>
      </c>
      <c r="P2" s="20"/>
    </row>
    <row r="3" spans="1:16" x14ac:dyDescent="0.3">
      <c r="A3" t="s">
        <v>412</v>
      </c>
      <c r="B3" t="s">
        <v>413</v>
      </c>
      <c r="C3" t="s">
        <v>414</v>
      </c>
      <c r="D3" s="72" t="s">
        <v>603</v>
      </c>
      <c r="E3">
        <v>10</v>
      </c>
      <c r="F3" t="s">
        <v>239</v>
      </c>
      <c r="G3" s="23">
        <v>1.6988235294117646</v>
      </c>
      <c r="H3" s="24">
        <v>16.988235294117647</v>
      </c>
      <c r="I3" t="s">
        <v>407</v>
      </c>
      <c r="J3" t="s">
        <v>306</v>
      </c>
      <c r="K3">
        <v>0.04</v>
      </c>
      <c r="L3" t="s">
        <v>306</v>
      </c>
      <c r="M3" t="s">
        <v>306</v>
      </c>
      <c r="N3" t="s">
        <v>306</v>
      </c>
      <c r="O3" s="20" t="s">
        <v>261</v>
      </c>
      <c r="P3" s="20"/>
    </row>
    <row r="4" spans="1:16" x14ac:dyDescent="0.3">
      <c r="A4" t="s">
        <v>544</v>
      </c>
      <c r="B4" t="s">
        <v>545</v>
      </c>
      <c r="C4" t="s">
        <v>625</v>
      </c>
      <c r="D4" s="72"/>
      <c r="E4">
        <v>3</v>
      </c>
      <c r="F4" t="s">
        <v>546</v>
      </c>
      <c r="G4" s="23">
        <v>1.8447058823529412</v>
      </c>
      <c r="H4" s="24">
        <v>5.5341176470588236</v>
      </c>
      <c r="I4" t="s">
        <v>356</v>
      </c>
      <c r="J4" t="s">
        <v>306</v>
      </c>
      <c r="K4" t="s">
        <v>306</v>
      </c>
      <c r="L4" t="s">
        <v>306</v>
      </c>
      <c r="M4" t="s">
        <v>306</v>
      </c>
      <c r="N4" t="s">
        <v>306</v>
      </c>
      <c r="O4" s="20" t="s">
        <v>371</v>
      </c>
      <c r="P4" s="20"/>
    </row>
    <row r="5" spans="1:16" x14ac:dyDescent="0.3">
      <c r="A5" t="s">
        <v>408</v>
      </c>
      <c r="B5" t="s">
        <v>415</v>
      </c>
      <c r="C5" t="s">
        <v>416</v>
      </c>
      <c r="D5" s="72" t="s">
        <v>736</v>
      </c>
      <c r="E5">
        <v>1</v>
      </c>
      <c r="F5" t="s">
        <v>272</v>
      </c>
      <c r="G5" s="23">
        <v>2.3610588235294117</v>
      </c>
      <c r="H5" s="24">
        <v>2.3610588235294117</v>
      </c>
      <c r="I5" t="s">
        <v>407</v>
      </c>
      <c r="J5" t="s">
        <v>306</v>
      </c>
      <c r="K5">
        <v>0.06</v>
      </c>
      <c r="L5" t="s">
        <v>306</v>
      </c>
      <c r="M5" t="s">
        <v>306</v>
      </c>
      <c r="N5" t="s">
        <v>306</v>
      </c>
      <c r="O5" s="20" t="s">
        <v>371</v>
      </c>
      <c r="P5" s="20"/>
    </row>
    <row r="6" spans="1:16" x14ac:dyDescent="0.3">
      <c r="A6" t="s">
        <v>408</v>
      </c>
      <c r="B6" t="s">
        <v>696</v>
      </c>
      <c r="C6" t="s">
        <v>697</v>
      </c>
      <c r="D6" s="72" t="s">
        <v>737</v>
      </c>
      <c r="E6">
        <v>3</v>
      </c>
      <c r="F6" t="s">
        <v>272</v>
      </c>
      <c r="G6" s="23">
        <v>3.7317647058823527</v>
      </c>
      <c r="H6" s="24">
        <v>11.195294117647059</v>
      </c>
      <c r="I6" t="s">
        <v>407</v>
      </c>
      <c r="J6" t="s">
        <v>306</v>
      </c>
      <c r="K6">
        <v>0.1</v>
      </c>
      <c r="L6" t="s">
        <v>306</v>
      </c>
      <c r="M6" t="s">
        <v>306</v>
      </c>
      <c r="N6" t="s">
        <v>306</v>
      </c>
      <c r="O6" s="20" t="s">
        <v>371</v>
      </c>
      <c r="P6" s="20"/>
    </row>
    <row r="7" spans="1:16" x14ac:dyDescent="0.3">
      <c r="A7" t="s">
        <v>408</v>
      </c>
      <c r="B7" t="s">
        <v>738</v>
      </c>
      <c r="C7" t="s">
        <v>739</v>
      </c>
      <c r="D7" s="72" t="s">
        <v>740</v>
      </c>
      <c r="E7">
        <v>16</v>
      </c>
      <c r="F7" t="s">
        <v>272</v>
      </c>
      <c r="G7" s="23">
        <v>2.5292705882352942</v>
      </c>
      <c r="H7" s="24">
        <v>40.468329411764707</v>
      </c>
      <c r="I7" t="s">
        <v>407</v>
      </c>
      <c r="J7" t="s">
        <v>306</v>
      </c>
      <c r="K7">
        <v>0.06</v>
      </c>
      <c r="L7" t="s">
        <v>306</v>
      </c>
      <c r="M7" t="s">
        <v>306</v>
      </c>
      <c r="N7" t="s">
        <v>306</v>
      </c>
      <c r="O7" s="20" t="s">
        <v>371</v>
      </c>
      <c r="P7" s="20"/>
    </row>
    <row r="8" spans="1:16" x14ac:dyDescent="0.3">
      <c r="A8" t="s">
        <v>408</v>
      </c>
      <c r="B8" t="s">
        <v>741</v>
      </c>
      <c r="C8" t="s">
        <v>742</v>
      </c>
      <c r="D8" s="110" t="s">
        <v>737</v>
      </c>
      <c r="E8">
        <v>1</v>
      </c>
      <c r="F8" t="s">
        <v>272</v>
      </c>
      <c r="G8" s="23">
        <v>3.0235294117647058</v>
      </c>
      <c r="H8" s="24">
        <v>3.0235294117647058</v>
      </c>
      <c r="I8" t="s">
        <v>407</v>
      </c>
      <c r="J8" t="s">
        <v>306</v>
      </c>
      <c r="K8">
        <v>0.06</v>
      </c>
      <c r="L8" t="s">
        <v>306</v>
      </c>
      <c r="M8" t="s">
        <v>306</v>
      </c>
      <c r="N8" t="s">
        <v>306</v>
      </c>
      <c r="O8" s="20" t="s">
        <v>371</v>
      </c>
      <c r="P8" s="20"/>
    </row>
    <row r="9" spans="1:16" x14ac:dyDescent="0.3">
      <c r="A9" t="s">
        <v>408</v>
      </c>
      <c r="B9" t="s">
        <v>743</v>
      </c>
      <c r="C9" t="s">
        <v>744</v>
      </c>
      <c r="D9" s="110" t="s">
        <v>737</v>
      </c>
      <c r="E9">
        <v>1</v>
      </c>
      <c r="F9" t="s">
        <v>272</v>
      </c>
      <c r="G9" s="23">
        <v>3.4258823529411764</v>
      </c>
      <c r="H9" s="24">
        <v>3.4258823529411764</v>
      </c>
      <c r="I9" t="s">
        <v>407</v>
      </c>
      <c r="J9" t="s">
        <v>306</v>
      </c>
      <c r="K9">
        <v>0.06</v>
      </c>
      <c r="L9" t="s">
        <v>306</v>
      </c>
      <c r="M9" t="s">
        <v>306</v>
      </c>
      <c r="N9" t="s">
        <v>306</v>
      </c>
      <c r="O9" s="20" t="s">
        <v>371</v>
      </c>
      <c r="P9" s="20"/>
    </row>
    <row r="10" spans="1:16" x14ac:dyDescent="0.3">
      <c r="D10" s="110"/>
      <c r="O10" s="20"/>
      <c r="P10" s="20"/>
    </row>
    <row r="11" spans="1:16" x14ac:dyDescent="0.3">
      <c r="D11" s="72"/>
      <c r="O11" s="20"/>
      <c r="P11" s="20"/>
    </row>
    <row r="12" spans="1:16" x14ac:dyDescent="0.3">
      <c r="C12" t="s">
        <v>277</v>
      </c>
      <c r="D12" s="72"/>
      <c r="O12" s="20"/>
      <c r="P12" s="20"/>
    </row>
    <row r="13" spans="1:16" x14ac:dyDescent="0.3">
      <c r="C13" t="s">
        <v>278</v>
      </c>
      <c r="D13" s="72"/>
      <c r="O13" s="20"/>
      <c r="P13" s="20"/>
    </row>
    <row r="14" spans="1:16" x14ac:dyDescent="0.3">
      <c r="C14" t="s">
        <v>279</v>
      </c>
      <c r="D14" s="72"/>
      <c r="O14" s="20"/>
      <c r="P14" s="20"/>
    </row>
    <row r="15" spans="1:16" x14ac:dyDescent="0.3">
      <c r="C15" t="s">
        <v>612</v>
      </c>
      <c r="D15" s="22"/>
      <c r="O15" s="20"/>
      <c r="P15" s="20"/>
    </row>
    <row r="16" spans="1:16" x14ac:dyDescent="0.3">
      <c r="D16" s="22"/>
      <c r="O16" s="20"/>
      <c r="P16" s="20"/>
    </row>
    <row r="17" spans="16:16" x14ac:dyDescent="0.3">
      <c r="P17" s="20"/>
    </row>
    <row r="18" spans="16:16" x14ac:dyDescent="0.3">
      <c r="P18" s="20"/>
    </row>
    <row r="19" spans="16:16" x14ac:dyDescent="0.3">
      <c r="P19" s="20"/>
    </row>
    <row r="20" spans="16:16" x14ac:dyDescent="0.3">
      <c r="P20" s="20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8"/>
  <sheetViews>
    <sheetView zoomScale="85" zoomScaleNormal="85" workbookViewId="0"/>
  </sheetViews>
  <sheetFormatPr defaultRowHeight="14.4" x14ac:dyDescent="0.3"/>
  <cols>
    <col min="1" max="1" width="22.77734375" bestFit="1" customWidth="1"/>
    <col min="2" max="2" width="36.44140625" bestFit="1" customWidth="1"/>
    <col min="3" max="4" width="80.88671875" bestFit="1" customWidth="1"/>
    <col min="5" max="5" width="11.44140625" bestFit="1" customWidth="1"/>
    <col min="6" max="6" width="7.33203125" bestFit="1" customWidth="1"/>
    <col min="7" max="7" width="17.77734375" style="69" bestFit="1" customWidth="1"/>
    <col min="8" max="8" width="13.88671875" style="70" bestFit="1" customWidth="1"/>
    <col min="9" max="9" width="10.77734375" bestFit="1" customWidth="1"/>
    <col min="10" max="10" width="13.5546875" bestFit="1" customWidth="1"/>
    <col min="11" max="11" width="10" bestFit="1" customWidth="1"/>
    <col min="12" max="12" width="13.6640625" bestFit="1" customWidth="1"/>
    <col min="13" max="13" width="11.88671875" bestFit="1" customWidth="1"/>
    <col min="14" max="14" width="40.6640625" bestFit="1" customWidth="1"/>
    <col min="15" max="15" width="81.109375" customWidth="1"/>
    <col min="16" max="16" width="78.33203125" bestFit="1" customWidth="1"/>
    <col min="17" max="17" width="11" bestFit="1" customWidth="1"/>
    <col min="18" max="18" width="7.109375" bestFit="1" customWidth="1"/>
    <col min="19" max="19" width="16.109375" bestFit="1" customWidth="1"/>
    <col min="20" max="20" width="12.109375" bestFit="1" customWidth="1"/>
    <col min="21" max="21" width="16.44140625" bestFit="1" customWidth="1"/>
    <col min="22" max="22" width="34.44140625" bestFit="1" customWidth="1"/>
    <col min="23" max="23" width="21.33203125" bestFit="1" customWidth="1"/>
    <col min="24" max="24" width="13.5546875" bestFit="1" customWidth="1"/>
  </cols>
  <sheetData>
    <row r="1" spans="1:13" ht="57.6" x14ac:dyDescent="0.3">
      <c r="A1" t="s">
        <v>305</v>
      </c>
      <c r="B1" t="s">
        <v>275</v>
      </c>
      <c r="C1" t="s">
        <v>238</v>
      </c>
      <c r="D1" t="s">
        <v>274</v>
      </c>
      <c r="E1" t="s">
        <v>8</v>
      </c>
      <c r="F1" t="s">
        <v>10</v>
      </c>
      <c r="G1" s="69" t="s">
        <v>284</v>
      </c>
      <c r="H1" s="70" t="s">
        <v>396</v>
      </c>
      <c r="I1" s="21" t="s">
        <v>392</v>
      </c>
      <c r="J1" s="21" t="s">
        <v>397</v>
      </c>
      <c r="K1" s="21" t="s">
        <v>394</v>
      </c>
      <c r="L1" s="20" t="s">
        <v>276</v>
      </c>
      <c r="M1" s="20"/>
    </row>
    <row r="2" spans="1:13" x14ac:dyDescent="0.3">
      <c r="A2" s="21" t="s">
        <v>488</v>
      </c>
      <c r="B2" t="s">
        <v>489</v>
      </c>
      <c r="C2" t="s">
        <v>490</v>
      </c>
      <c r="D2" s="22" t="s">
        <v>491</v>
      </c>
      <c r="E2">
        <v>1</v>
      </c>
      <c r="F2" t="s">
        <v>272</v>
      </c>
      <c r="G2" s="23">
        <v>437.35884705882347</v>
      </c>
      <c r="H2" s="70">
        <v>437.35884705882347</v>
      </c>
      <c r="I2" t="s">
        <v>387</v>
      </c>
      <c r="K2">
        <v>1</v>
      </c>
      <c r="L2" s="20" t="s">
        <v>371</v>
      </c>
      <c r="M2" s="20"/>
    </row>
    <row r="3" spans="1:13" ht="28.8" x14ac:dyDescent="0.3">
      <c r="A3" s="21" t="s">
        <v>598</v>
      </c>
      <c r="B3" t="s">
        <v>599</v>
      </c>
      <c r="C3" t="s">
        <v>600</v>
      </c>
      <c r="D3" s="22" t="s">
        <v>616</v>
      </c>
      <c r="E3">
        <v>1</v>
      </c>
      <c r="F3" t="s">
        <v>272</v>
      </c>
      <c r="G3" s="23">
        <v>49.696705882352937</v>
      </c>
      <c r="H3" s="70">
        <v>49.696705882352937</v>
      </c>
      <c r="I3" t="s">
        <v>387</v>
      </c>
      <c r="K3">
        <v>2</v>
      </c>
      <c r="L3" s="20" t="s">
        <v>430</v>
      </c>
      <c r="M3" s="20"/>
    </row>
    <row r="4" spans="1:13" x14ac:dyDescent="0.3">
      <c r="A4" s="21" t="s">
        <v>543</v>
      </c>
      <c r="B4" t="s">
        <v>492</v>
      </c>
      <c r="C4" t="s">
        <v>493</v>
      </c>
      <c r="D4" s="22"/>
      <c r="E4">
        <v>31</v>
      </c>
      <c r="F4" t="s">
        <v>272</v>
      </c>
      <c r="G4" s="23">
        <v>3.1764705882352939</v>
      </c>
      <c r="H4" s="70">
        <v>98.470588235294116</v>
      </c>
      <c r="I4" t="s">
        <v>407</v>
      </c>
      <c r="K4">
        <v>0.3</v>
      </c>
      <c r="L4" s="20" t="s">
        <v>371</v>
      </c>
      <c r="M4" s="20"/>
    </row>
    <row r="5" spans="1:13" ht="28.8" x14ac:dyDescent="0.3">
      <c r="A5" s="21" t="s">
        <v>542</v>
      </c>
      <c r="B5" t="s">
        <v>495</v>
      </c>
      <c r="C5" t="s">
        <v>494</v>
      </c>
      <c r="D5" s="22"/>
      <c r="E5">
        <v>3</v>
      </c>
      <c r="F5" t="s">
        <v>272</v>
      </c>
      <c r="G5" s="23">
        <v>53.229647058823531</v>
      </c>
      <c r="H5" s="70">
        <v>159.68894117647059</v>
      </c>
      <c r="I5" t="s">
        <v>387</v>
      </c>
      <c r="K5">
        <v>6.5</v>
      </c>
      <c r="L5" s="20" t="s">
        <v>371</v>
      </c>
      <c r="M5" s="20"/>
    </row>
    <row r="6" spans="1:13" ht="28.8" x14ac:dyDescent="0.3">
      <c r="A6" s="21" t="s">
        <v>542</v>
      </c>
      <c r="B6" t="s">
        <v>698</v>
      </c>
      <c r="C6" t="s">
        <v>699</v>
      </c>
      <c r="D6" s="22"/>
      <c r="E6">
        <v>2</v>
      </c>
      <c r="F6" t="s">
        <v>272</v>
      </c>
      <c r="G6" s="23">
        <v>95.54941176470588</v>
      </c>
      <c r="H6" s="70">
        <v>191.09882352941176</v>
      </c>
      <c r="I6" t="s">
        <v>387</v>
      </c>
      <c r="K6">
        <v>13</v>
      </c>
      <c r="L6" s="20"/>
      <c r="M6" s="20"/>
    </row>
    <row r="7" spans="1:13" ht="28.8" x14ac:dyDescent="0.3">
      <c r="A7" s="21" t="s">
        <v>542</v>
      </c>
      <c r="B7" t="s">
        <v>496</v>
      </c>
      <c r="C7" t="s">
        <v>497</v>
      </c>
      <c r="D7" s="22"/>
      <c r="E7">
        <v>2</v>
      </c>
      <c r="F7" t="s">
        <v>272</v>
      </c>
      <c r="G7" s="23">
        <v>67.701858823529406</v>
      </c>
      <c r="H7" s="70">
        <v>135.40371764705881</v>
      </c>
      <c r="I7" t="s">
        <v>387</v>
      </c>
      <c r="K7">
        <v>7.3</v>
      </c>
      <c r="L7" s="20" t="s">
        <v>371</v>
      </c>
      <c r="M7" s="20"/>
    </row>
    <row r="8" spans="1:13" ht="28.8" x14ac:dyDescent="0.3">
      <c r="A8" s="21" t="s">
        <v>498</v>
      </c>
      <c r="B8" t="s">
        <v>500</v>
      </c>
      <c r="C8" t="s">
        <v>501</v>
      </c>
      <c r="D8" s="22" t="s">
        <v>499</v>
      </c>
      <c r="E8">
        <v>1</v>
      </c>
      <c r="F8" t="s">
        <v>272</v>
      </c>
      <c r="G8" s="23">
        <v>24.689905882352942</v>
      </c>
      <c r="H8" s="70">
        <v>24.689905882352942</v>
      </c>
      <c r="I8" t="s">
        <v>487</v>
      </c>
      <c r="K8">
        <v>7.8</v>
      </c>
      <c r="L8" s="20" t="s">
        <v>261</v>
      </c>
      <c r="M8" s="20"/>
    </row>
    <row r="9" spans="1:13" ht="28.8" x14ac:dyDescent="0.3">
      <c r="A9" s="21" t="s">
        <v>498</v>
      </c>
      <c r="B9" t="s">
        <v>502</v>
      </c>
      <c r="C9" t="s">
        <v>503</v>
      </c>
      <c r="D9" s="22" t="s">
        <v>499</v>
      </c>
      <c r="E9">
        <v>1</v>
      </c>
      <c r="F9" t="s">
        <v>272</v>
      </c>
      <c r="G9" s="23">
        <v>22.792823529411766</v>
      </c>
      <c r="H9" s="70">
        <v>22.792823529411766</v>
      </c>
      <c r="I9" t="s">
        <v>387</v>
      </c>
      <c r="K9">
        <v>5.75</v>
      </c>
      <c r="L9" s="20" t="s">
        <v>261</v>
      </c>
      <c r="M9" s="20"/>
    </row>
    <row r="10" spans="1:13" x14ac:dyDescent="0.3">
      <c r="A10" t="s">
        <v>498</v>
      </c>
      <c r="B10" t="s">
        <v>504</v>
      </c>
      <c r="C10" t="s">
        <v>505</v>
      </c>
      <c r="D10" s="22" t="s">
        <v>499</v>
      </c>
      <c r="E10">
        <v>4</v>
      </c>
      <c r="F10" t="s">
        <v>272</v>
      </c>
      <c r="G10" s="23">
        <v>23.503694117647058</v>
      </c>
      <c r="H10" s="70">
        <v>94.014776470588231</v>
      </c>
      <c r="I10" t="s">
        <v>487</v>
      </c>
      <c r="K10">
        <v>6.9</v>
      </c>
      <c r="L10" s="20" t="s">
        <v>261</v>
      </c>
      <c r="M10" s="20"/>
    </row>
    <row r="11" spans="1:13" ht="28.8" x14ac:dyDescent="0.3">
      <c r="A11" s="21" t="s">
        <v>498</v>
      </c>
      <c r="B11" t="s">
        <v>506</v>
      </c>
      <c r="C11" t="s">
        <v>507</v>
      </c>
      <c r="D11" s="22"/>
      <c r="E11">
        <v>8</v>
      </c>
      <c r="F11" t="s">
        <v>272</v>
      </c>
      <c r="G11" s="23">
        <v>5.1944941176470598</v>
      </c>
      <c r="H11" s="70">
        <v>41.555952941176479</v>
      </c>
      <c r="I11" t="s">
        <v>387</v>
      </c>
      <c r="K11">
        <v>1.75</v>
      </c>
      <c r="L11" s="20" t="s">
        <v>261</v>
      </c>
      <c r="M11" s="20"/>
    </row>
    <row r="12" spans="1:13" ht="28.8" x14ac:dyDescent="0.3">
      <c r="A12" s="21" t="s">
        <v>498</v>
      </c>
      <c r="B12" t="s">
        <v>508</v>
      </c>
      <c r="C12" t="s">
        <v>509</v>
      </c>
      <c r="D12" s="22"/>
      <c r="E12">
        <v>5</v>
      </c>
      <c r="F12" t="s">
        <v>272</v>
      </c>
      <c r="G12" s="23">
        <v>2.0341176470588236</v>
      </c>
      <c r="H12" s="70">
        <v>10.170588235294119</v>
      </c>
      <c r="I12" t="s">
        <v>387</v>
      </c>
      <c r="K12">
        <v>0.75</v>
      </c>
      <c r="L12" s="20" t="s">
        <v>261</v>
      </c>
      <c r="M12" s="20"/>
    </row>
    <row r="13" spans="1:13" ht="28.8" x14ac:dyDescent="0.3">
      <c r="A13" s="21" t="s">
        <v>498</v>
      </c>
      <c r="B13" t="s">
        <v>510</v>
      </c>
      <c r="C13" t="s">
        <v>511</v>
      </c>
      <c r="D13" s="22"/>
      <c r="E13">
        <v>4</v>
      </c>
      <c r="F13" t="s">
        <v>272</v>
      </c>
      <c r="G13" s="23">
        <v>2.3017647058823529</v>
      </c>
      <c r="H13" s="70">
        <v>9.2070588235294117</v>
      </c>
      <c r="I13" t="s">
        <v>387</v>
      </c>
      <c r="K13">
        <v>0.15</v>
      </c>
      <c r="L13" s="20" t="s">
        <v>261</v>
      </c>
      <c r="M13" s="20"/>
    </row>
    <row r="14" spans="1:13" ht="28.8" x14ac:dyDescent="0.3">
      <c r="A14" s="21" t="s">
        <v>498</v>
      </c>
      <c r="B14" t="s">
        <v>512</v>
      </c>
      <c r="C14" t="s">
        <v>513</v>
      </c>
      <c r="D14" s="22"/>
      <c r="E14">
        <v>11</v>
      </c>
      <c r="F14" t="s">
        <v>272</v>
      </c>
      <c r="G14" s="23">
        <v>2.3017647058823529</v>
      </c>
      <c r="H14" s="70">
        <v>25.319411764705883</v>
      </c>
      <c r="I14" t="s">
        <v>387</v>
      </c>
      <c r="K14">
        <v>0.2</v>
      </c>
      <c r="L14" s="20" t="s">
        <v>261</v>
      </c>
      <c r="M14" s="20"/>
    </row>
    <row r="15" spans="1:13" ht="28.8" x14ac:dyDescent="0.3">
      <c r="A15" s="21" t="s">
        <v>498</v>
      </c>
      <c r="B15" t="s">
        <v>514</v>
      </c>
      <c r="C15" t="s">
        <v>515</v>
      </c>
      <c r="D15" s="22"/>
      <c r="E15">
        <v>1</v>
      </c>
      <c r="F15" t="s">
        <v>272</v>
      </c>
      <c r="G15" s="23">
        <v>4.710588235294118</v>
      </c>
      <c r="H15" s="70">
        <v>4.710588235294118</v>
      </c>
      <c r="I15" t="s">
        <v>407</v>
      </c>
      <c r="K15">
        <v>0.2</v>
      </c>
      <c r="L15" s="20" t="s">
        <v>261</v>
      </c>
      <c r="M15" s="20"/>
    </row>
    <row r="16" spans="1:13" x14ac:dyDescent="0.3">
      <c r="A16" s="21" t="s">
        <v>525</v>
      </c>
      <c r="B16" t="s">
        <v>526</v>
      </c>
      <c r="C16" t="s">
        <v>527</v>
      </c>
      <c r="D16" s="22" t="s">
        <v>617</v>
      </c>
      <c r="E16">
        <v>2</v>
      </c>
      <c r="F16" t="s">
        <v>588</v>
      </c>
      <c r="G16" s="23">
        <v>98.494117647058829</v>
      </c>
      <c r="H16" s="70">
        <v>203.39035294117647</v>
      </c>
      <c r="I16" t="s">
        <v>260</v>
      </c>
      <c r="K16">
        <v>120</v>
      </c>
      <c r="L16" s="20" t="s">
        <v>261</v>
      </c>
      <c r="M16" s="20"/>
    </row>
    <row r="17" spans="1:13" x14ac:dyDescent="0.3">
      <c r="A17" s="21" t="s">
        <v>525</v>
      </c>
      <c r="B17" t="s">
        <v>528</v>
      </c>
      <c r="C17" t="s">
        <v>529</v>
      </c>
      <c r="D17" s="22"/>
      <c r="E17">
        <v>2</v>
      </c>
      <c r="F17" t="s">
        <v>272</v>
      </c>
      <c r="G17" s="23">
        <v>48.621835294117652</v>
      </c>
      <c r="H17" s="70">
        <v>97.243670588235304</v>
      </c>
      <c r="I17" t="s">
        <v>407</v>
      </c>
      <c r="K17">
        <v>3</v>
      </c>
      <c r="L17" s="20" t="s">
        <v>371</v>
      </c>
      <c r="M17" s="20"/>
    </row>
    <row r="18" spans="1:13" x14ac:dyDescent="0.3">
      <c r="A18" s="21" t="s">
        <v>525</v>
      </c>
      <c r="B18" t="s">
        <v>530</v>
      </c>
      <c r="C18" t="s">
        <v>531</v>
      </c>
      <c r="D18" s="22"/>
      <c r="E18">
        <v>6</v>
      </c>
      <c r="F18" t="s">
        <v>272</v>
      </c>
      <c r="G18" s="23">
        <v>0.83077647058823534</v>
      </c>
      <c r="H18" s="70">
        <v>4.9846588235294123</v>
      </c>
      <c r="I18" t="s">
        <v>407</v>
      </c>
      <c r="K18">
        <v>0.03</v>
      </c>
      <c r="L18" s="20" t="s">
        <v>371</v>
      </c>
      <c r="M18" s="20"/>
    </row>
    <row r="19" spans="1:13" x14ac:dyDescent="0.3">
      <c r="A19" s="21" t="s">
        <v>525</v>
      </c>
      <c r="B19" t="s">
        <v>532</v>
      </c>
      <c r="C19" t="s">
        <v>533</v>
      </c>
      <c r="D19" s="22" t="s">
        <v>618</v>
      </c>
      <c r="E19">
        <v>54</v>
      </c>
      <c r="F19" t="s">
        <v>272</v>
      </c>
      <c r="G19" s="23">
        <v>0.74512941176470582</v>
      </c>
      <c r="H19" s="70">
        <v>40.236988235294113</v>
      </c>
      <c r="I19" t="s">
        <v>407</v>
      </c>
      <c r="K19">
        <v>0.04</v>
      </c>
      <c r="L19" s="20" t="s">
        <v>371</v>
      </c>
      <c r="M19" s="20"/>
    </row>
    <row r="20" spans="1:13" x14ac:dyDescent="0.3">
      <c r="A20" s="21" t="s">
        <v>525</v>
      </c>
      <c r="B20" t="s">
        <v>534</v>
      </c>
      <c r="C20" t="s">
        <v>535</v>
      </c>
      <c r="D20" s="22" t="s">
        <v>618</v>
      </c>
      <c r="E20">
        <v>77</v>
      </c>
      <c r="F20" t="s">
        <v>272</v>
      </c>
      <c r="G20" s="23">
        <v>0.64877647058823529</v>
      </c>
      <c r="H20" s="70">
        <v>49.955788235294115</v>
      </c>
      <c r="I20" t="s">
        <v>407</v>
      </c>
      <c r="K20">
        <v>0.04</v>
      </c>
      <c r="L20" s="20" t="s">
        <v>371</v>
      </c>
      <c r="M20" s="20"/>
    </row>
    <row r="21" spans="1:13" ht="28.8" x14ac:dyDescent="0.3">
      <c r="A21" s="21" t="s">
        <v>524</v>
      </c>
      <c r="B21" t="s">
        <v>536</v>
      </c>
      <c r="C21" t="s">
        <v>537</v>
      </c>
      <c r="D21" s="22"/>
      <c r="E21">
        <v>1</v>
      </c>
      <c r="F21" t="s">
        <v>272</v>
      </c>
      <c r="G21" s="23">
        <v>6.222258823529411</v>
      </c>
      <c r="H21" s="70">
        <v>6.222258823529411</v>
      </c>
      <c r="I21" t="s">
        <v>387</v>
      </c>
      <c r="K21">
        <v>1</v>
      </c>
      <c r="L21" s="20" t="s">
        <v>371</v>
      </c>
      <c r="M21" s="20"/>
    </row>
    <row r="22" spans="1:13" ht="28.8" x14ac:dyDescent="0.3">
      <c r="A22" s="21" t="s">
        <v>601</v>
      </c>
      <c r="B22" t="s">
        <v>602</v>
      </c>
      <c r="C22" t="s">
        <v>622</v>
      </c>
      <c r="D22" s="22" t="s">
        <v>603</v>
      </c>
      <c r="E22">
        <v>26</v>
      </c>
      <c r="F22" t="s">
        <v>272</v>
      </c>
      <c r="G22" s="23">
        <v>7.0037882352941176</v>
      </c>
      <c r="H22" s="70">
        <v>182.09849411764705</v>
      </c>
      <c r="I22" t="s">
        <v>407</v>
      </c>
      <c r="K22">
        <v>0.5</v>
      </c>
      <c r="L22" s="20" t="s">
        <v>430</v>
      </c>
      <c r="M22" s="20"/>
    </row>
    <row r="23" spans="1:13" ht="28.8" x14ac:dyDescent="0.3">
      <c r="A23" s="21" t="s">
        <v>596</v>
      </c>
      <c r="B23" t="s">
        <v>538</v>
      </c>
      <c r="C23" t="s">
        <v>539</v>
      </c>
      <c r="D23" s="22"/>
      <c r="E23">
        <v>10</v>
      </c>
      <c r="F23" t="s">
        <v>272</v>
      </c>
      <c r="G23" s="23">
        <v>6.4770588235294113</v>
      </c>
      <c r="H23" s="70">
        <v>64.770588235294113</v>
      </c>
      <c r="I23" t="s">
        <v>407</v>
      </c>
      <c r="K23">
        <v>0.5</v>
      </c>
      <c r="L23" s="20" t="s">
        <v>262</v>
      </c>
      <c r="M23" s="20"/>
    </row>
    <row r="24" spans="1:13" ht="43.2" x14ac:dyDescent="0.3">
      <c r="A24" s="21" t="s">
        <v>597</v>
      </c>
      <c r="B24" t="s">
        <v>540</v>
      </c>
      <c r="C24" t="s">
        <v>541</v>
      </c>
      <c r="D24" s="22"/>
      <c r="E24">
        <v>10</v>
      </c>
      <c r="F24" t="s">
        <v>272</v>
      </c>
      <c r="G24" s="23">
        <v>6.7896705882352943</v>
      </c>
      <c r="H24" s="70">
        <v>67.896705882352947</v>
      </c>
      <c r="I24" t="s">
        <v>487</v>
      </c>
      <c r="K24">
        <v>1.6</v>
      </c>
      <c r="L24" s="20" t="s">
        <v>371</v>
      </c>
      <c r="M24" s="20"/>
    </row>
    <row r="25" spans="1:13" ht="28.8" x14ac:dyDescent="0.3">
      <c r="A25" s="21" t="s">
        <v>641</v>
      </c>
      <c r="B25" t="s">
        <v>658</v>
      </c>
      <c r="C25" t="s">
        <v>659</v>
      </c>
      <c r="D25" s="22" t="s">
        <v>603</v>
      </c>
      <c r="E25">
        <v>1</v>
      </c>
      <c r="F25" t="s">
        <v>272</v>
      </c>
      <c r="G25" s="23">
        <v>6.5815058823529409</v>
      </c>
      <c r="H25" s="70">
        <v>6.5815058823529409</v>
      </c>
      <c r="I25" t="s">
        <v>387</v>
      </c>
      <c r="K25">
        <v>2</v>
      </c>
      <c r="L25" s="20" t="s">
        <v>371</v>
      </c>
      <c r="M25" s="20"/>
    </row>
    <row r="26" spans="1:13" x14ac:dyDescent="0.3">
      <c r="A26" s="21"/>
      <c r="D26" s="22"/>
      <c r="G26" s="23"/>
      <c r="L26" s="20"/>
      <c r="M26" s="20"/>
    </row>
    <row r="27" spans="1:13" x14ac:dyDescent="0.3">
      <c r="A27" s="21"/>
      <c r="C27" t="s">
        <v>277</v>
      </c>
      <c r="D27" s="22"/>
      <c r="G27" s="23"/>
      <c r="L27" s="20"/>
      <c r="M27" s="20"/>
    </row>
    <row r="28" spans="1:13" x14ac:dyDescent="0.3">
      <c r="A28" s="21"/>
      <c r="C28" t="s">
        <v>278</v>
      </c>
      <c r="D28" s="22"/>
      <c r="G28" s="23"/>
      <c r="L28" s="20"/>
      <c r="M28" s="20"/>
    </row>
    <row r="29" spans="1:13" x14ac:dyDescent="0.3">
      <c r="A29" s="21"/>
      <c r="C29" t="s">
        <v>279</v>
      </c>
      <c r="D29" s="22"/>
      <c r="G29" s="23"/>
      <c r="L29" s="20"/>
      <c r="M29" s="20"/>
    </row>
    <row r="30" spans="1:13" x14ac:dyDescent="0.3">
      <c r="A30" s="21"/>
      <c r="C30" t="s">
        <v>612</v>
      </c>
      <c r="D30" s="22"/>
      <c r="G30" s="23"/>
      <c r="L30" s="20"/>
      <c r="M30" s="20"/>
    </row>
    <row r="31" spans="1:13" x14ac:dyDescent="0.3">
      <c r="A31" s="21"/>
      <c r="D31" s="22"/>
      <c r="G31" s="23"/>
      <c r="L31" s="20"/>
      <c r="M31" s="20"/>
    </row>
    <row r="32" spans="1:13" x14ac:dyDescent="0.3">
      <c r="M32" s="20"/>
    </row>
    <row r="33" spans="13:13" x14ac:dyDescent="0.3">
      <c r="M33" s="20"/>
    </row>
    <row r="34" spans="13:13" x14ac:dyDescent="0.3">
      <c r="M34" s="20"/>
    </row>
    <row r="35" spans="13:13" x14ac:dyDescent="0.3">
      <c r="M35" s="20"/>
    </row>
    <row r="36" spans="13:13" x14ac:dyDescent="0.3">
      <c r="M36" s="20"/>
    </row>
    <row r="37" spans="13:13" x14ac:dyDescent="0.3">
      <c r="M37" s="20"/>
    </row>
    <row r="38" spans="13:13" x14ac:dyDescent="0.3">
      <c r="M38" s="20"/>
    </row>
    <row r="39" spans="13:13" x14ac:dyDescent="0.3">
      <c r="M39" s="20"/>
    </row>
    <row r="40" spans="13:13" x14ac:dyDescent="0.3">
      <c r="M40" s="20"/>
    </row>
    <row r="41" spans="13:13" x14ac:dyDescent="0.3">
      <c r="M41" s="20"/>
    </row>
    <row r="42" spans="13:13" x14ac:dyDescent="0.3">
      <c r="M42" s="20"/>
    </row>
    <row r="43" spans="13:13" x14ac:dyDescent="0.3">
      <c r="M43" s="20"/>
    </row>
    <row r="44" spans="13:13" x14ac:dyDescent="0.3">
      <c r="M44" s="20"/>
    </row>
    <row r="45" spans="13:13" x14ac:dyDescent="0.3">
      <c r="M45" s="20"/>
    </row>
    <row r="46" spans="13:13" x14ac:dyDescent="0.3">
      <c r="M46" s="20"/>
    </row>
    <row r="47" spans="13:13" x14ac:dyDescent="0.3">
      <c r="M47" s="20"/>
    </row>
    <row r="48" spans="13:13" x14ac:dyDescent="0.3">
      <c r="M48" s="20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55"/>
  <sheetViews>
    <sheetView zoomScale="85" zoomScaleNormal="85" workbookViewId="0"/>
  </sheetViews>
  <sheetFormatPr defaultRowHeight="14.4" x14ac:dyDescent="0.3"/>
  <cols>
    <col min="1" max="1" width="24.5546875" bestFit="1" customWidth="1"/>
    <col min="2" max="2" width="39.44140625" bestFit="1" customWidth="1"/>
    <col min="3" max="4" width="80.88671875" bestFit="1" customWidth="1"/>
    <col min="5" max="5" width="11.44140625" bestFit="1" customWidth="1"/>
    <col min="6" max="6" width="7.33203125" bestFit="1" customWidth="1"/>
    <col min="7" max="7" width="17.88671875" style="23" bestFit="1" customWidth="1"/>
    <col min="8" max="8" width="14" style="24" bestFit="1" customWidth="1"/>
    <col min="9" max="9" width="10.77734375" bestFit="1" customWidth="1"/>
    <col min="10" max="10" width="10" bestFit="1" customWidth="1"/>
    <col min="11" max="11" width="13.6640625" bestFit="1" customWidth="1"/>
    <col min="12" max="12" width="39.6640625" bestFit="1" customWidth="1"/>
    <col min="13" max="14" width="81.109375" customWidth="1"/>
    <col min="15" max="15" width="11" bestFit="1" customWidth="1"/>
    <col min="16" max="16" width="7.109375" bestFit="1" customWidth="1"/>
    <col min="17" max="17" width="16.109375" bestFit="1" customWidth="1"/>
    <col min="18" max="18" width="12.109375" bestFit="1" customWidth="1"/>
    <col min="19" max="19" width="16.44140625" bestFit="1" customWidth="1"/>
    <col min="20" max="20" width="21.33203125" bestFit="1" customWidth="1"/>
    <col min="21" max="21" width="13.5546875" bestFit="1" customWidth="1"/>
  </cols>
  <sheetData>
    <row r="1" spans="1:11" ht="43.2" x14ac:dyDescent="0.3">
      <c r="A1" t="s">
        <v>305</v>
      </c>
      <c r="B1" t="s">
        <v>275</v>
      </c>
      <c r="C1" t="s">
        <v>238</v>
      </c>
      <c r="D1" t="s">
        <v>274</v>
      </c>
      <c r="E1" t="s">
        <v>8</v>
      </c>
      <c r="F1" t="s">
        <v>10</v>
      </c>
      <c r="G1" s="23" t="s">
        <v>284</v>
      </c>
      <c r="H1" s="24" t="s">
        <v>396</v>
      </c>
      <c r="I1" s="21" t="s">
        <v>392</v>
      </c>
      <c r="J1" s="21" t="s">
        <v>394</v>
      </c>
      <c r="K1" s="20" t="s">
        <v>276</v>
      </c>
    </row>
    <row r="2" spans="1:11" ht="43.2" x14ac:dyDescent="0.3">
      <c r="A2" s="21" t="s">
        <v>427</v>
      </c>
      <c r="B2" t="s">
        <v>428</v>
      </c>
      <c r="C2" t="s">
        <v>429</v>
      </c>
      <c r="D2" s="22" t="s">
        <v>619</v>
      </c>
      <c r="E2">
        <v>60</v>
      </c>
      <c r="F2" t="s">
        <v>272</v>
      </c>
      <c r="G2" s="23">
        <v>1.5266588235294116</v>
      </c>
      <c r="H2" s="24">
        <v>91.599529411764692</v>
      </c>
      <c r="I2" t="s">
        <v>407</v>
      </c>
      <c r="J2">
        <v>2.1000000000000001E-2</v>
      </c>
      <c r="K2" s="20" t="s">
        <v>430</v>
      </c>
    </row>
    <row r="3" spans="1:11" ht="43.2" x14ac:dyDescent="0.3">
      <c r="A3" s="21" t="s">
        <v>427</v>
      </c>
      <c r="B3" t="s">
        <v>431</v>
      </c>
      <c r="C3" t="s">
        <v>432</v>
      </c>
      <c r="D3" s="22" t="s">
        <v>619</v>
      </c>
      <c r="E3">
        <v>1</v>
      </c>
      <c r="F3" t="s">
        <v>272</v>
      </c>
      <c r="G3" s="23">
        <v>2.8648941176470588</v>
      </c>
      <c r="H3" s="24">
        <v>2.8648941176470588</v>
      </c>
      <c r="I3" t="s">
        <v>407</v>
      </c>
      <c r="J3">
        <v>6.5000000000000002E-2</v>
      </c>
      <c r="K3" s="20" t="s">
        <v>430</v>
      </c>
    </row>
    <row r="4" spans="1:11" ht="43.2" x14ac:dyDescent="0.3">
      <c r="A4" s="21" t="s">
        <v>427</v>
      </c>
      <c r="B4" t="s">
        <v>433</v>
      </c>
      <c r="C4" t="s">
        <v>434</v>
      </c>
      <c r="D4" s="22" t="s">
        <v>619</v>
      </c>
      <c r="E4">
        <v>2</v>
      </c>
      <c r="F4" t="s">
        <v>272</v>
      </c>
      <c r="G4" s="23">
        <v>7.8923764705882355</v>
      </c>
      <c r="H4" s="24">
        <v>15.784752941176471</v>
      </c>
      <c r="I4" t="s">
        <v>407</v>
      </c>
      <c r="J4">
        <v>2.1080000000000001</v>
      </c>
      <c r="K4" s="20" t="s">
        <v>371</v>
      </c>
    </row>
    <row r="5" spans="1:11" ht="43.2" x14ac:dyDescent="0.3">
      <c r="A5" s="21" t="s">
        <v>427</v>
      </c>
      <c r="B5" t="s">
        <v>435</v>
      </c>
      <c r="C5" t="s">
        <v>436</v>
      </c>
      <c r="D5" s="22" t="s">
        <v>619</v>
      </c>
      <c r="E5">
        <v>12</v>
      </c>
      <c r="F5" t="s">
        <v>272</v>
      </c>
      <c r="G5" s="23">
        <v>6.0295529411764699</v>
      </c>
      <c r="H5" s="24">
        <v>72.354635294117642</v>
      </c>
      <c r="I5" t="s">
        <v>407</v>
      </c>
      <c r="J5">
        <v>1.165</v>
      </c>
      <c r="K5" s="20" t="s">
        <v>371</v>
      </c>
    </row>
    <row r="6" spans="1:11" x14ac:dyDescent="0.3">
      <c r="A6" t="s">
        <v>442</v>
      </c>
      <c r="B6" t="s">
        <v>549</v>
      </c>
      <c r="C6" t="s">
        <v>550</v>
      </c>
      <c r="D6" s="22" t="s">
        <v>548</v>
      </c>
      <c r="E6">
        <v>22</v>
      </c>
      <c r="F6" t="s">
        <v>546</v>
      </c>
      <c r="G6" s="23">
        <v>1.9142117647058821</v>
      </c>
      <c r="H6" s="24">
        <v>42.112658823529408</v>
      </c>
      <c r="I6" t="s">
        <v>407</v>
      </c>
      <c r="J6">
        <v>0.02</v>
      </c>
      <c r="K6" s="20" t="s">
        <v>371</v>
      </c>
    </row>
    <row r="7" spans="1:11" x14ac:dyDescent="0.3">
      <c r="A7" t="s">
        <v>437</v>
      </c>
      <c r="B7" t="s">
        <v>444</v>
      </c>
      <c r="C7" t="s">
        <v>445</v>
      </c>
      <c r="D7" s="22" t="s">
        <v>620</v>
      </c>
      <c r="E7">
        <v>2</v>
      </c>
      <c r="F7" t="s">
        <v>272</v>
      </c>
      <c r="G7" s="23">
        <v>2.084863529411765</v>
      </c>
      <c r="H7" s="24">
        <v>4.16972705882353</v>
      </c>
      <c r="I7" t="s">
        <v>407</v>
      </c>
      <c r="J7">
        <v>4.1000000000000009E-2</v>
      </c>
      <c r="K7" s="20" t="s">
        <v>371</v>
      </c>
    </row>
    <row r="8" spans="1:11" x14ac:dyDescent="0.3">
      <c r="A8" t="s">
        <v>437</v>
      </c>
      <c r="B8" t="s">
        <v>446</v>
      </c>
      <c r="C8" t="s">
        <v>447</v>
      </c>
      <c r="D8" s="22" t="s">
        <v>620</v>
      </c>
      <c r="E8">
        <v>10</v>
      </c>
      <c r="F8" t="s">
        <v>272</v>
      </c>
      <c r="G8" s="23">
        <v>2.1527388235294125</v>
      </c>
      <c r="H8" s="24">
        <v>21.527388235294126</v>
      </c>
      <c r="I8" t="s">
        <v>407</v>
      </c>
      <c r="J8">
        <v>4.1000000000000009E-2</v>
      </c>
      <c r="K8" s="20" t="s">
        <v>371</v>
      </c>
    </row>
    <row r="9" spans="1:11" x14ac:dyDescent="0.3">
      <c r="A9" t="s">
        <v>437</v>
      </c>
      <c r="B9" t="s">
        <v>448</v>
      </c>
      <c r="C9" t="s">
        <v>449</v>
      </c>
      <c r="D9" s="22" t="s">
        <v>620</v>
      </c>
      <c r="E9">
        <v>22</v>
      </c>
      <c r="F9" t="s">
        <v>272</v>
      </c>
      <c r="G9" s="23">
        <v>2.2688548235294124</v>
      </c>
      <c r="H9" s="24">
        <v>49.914806117647075</v>
      </c>
      <c r="I9" t="s">
        <v>407</v>
      </c>
      <c r="J9">
        <v>5.2999999999999999E-2</v>
      </c>
      <c r="K9" s="20" t="s">
        <v>371</v>
      </c>
    </row>
    <row r="10" spans="1:11" x14ac:dyDescent="0.3">
      <c r="A10" t="s">
        <v>437</v>
      </c>
      <c r="B10" t="s">
        <v>450</v>
      </c>
      <c r="C10" t="s">
        <v>451</v>
      </c>
      <c r="D10" s="22" t="s">
        <v>620</v>
      </c>
      <c r="E10">
        <v>9</v>
      </c>
      <c r="F10" t="s">
        <v>272</v>
      </c>
      <c r="G10" s="23">
        <v>2.409918823529412</v>
      </c>
      <c r="H10" s="24">
        <v>21.689269411764709</v>
      </c>
      <c r="I10" t="s">
        <v>407</v>
      </c>
      <c r="J10">
        <v>6.0999999999999999E-2</v>
      </c>
      <c r="K10" s="20" t="s">
        <v>371</v>
      </c>
    </row>
    <row r="11" spans="1:11" x14ac:dyDescent="0.3">
      <c r="A11" t="s">
        <v>437</v>
      </c>
      <c r="B11" t="s">
        <v>452</v>
      </c>
      <c r="C11" t="s">
        <v>453</v>
      </c>
      <c r="D11" s="22" t="s">
        <v>620</v>
      </c>
      <c r="E11">
        <v>13</v>
      </c>
      <c r="F11" t="s">
        <v>272</v>
      </c>
      <c r="G11" s="23">
        <v>2.5324122352941174</v>
      </c>
      <c r="H11" s="24">
        <v>32.921359058823526</v>
      </c>
      <c r="I11" t="s">
        <v>407</v>
      </c>
      <c r="J11">
        <v>6.9000000000000006E-2</v>
      </c>
      <c r="K11" s="20" t="s">
        <v>371</v>
      </c>
    </row>
    <row r="12" spans="1:11" x14ac:dyDescent="0.3">
      <c r="A12" t="s">
        <v>437</v>
      </c>
      <c r="B12" t="s">
        <v>454</v>
      </c>
      <c r="C12" t="s">
        <v>455</v>
      </c>
      <c r="D12" s="22" t="s">
        <v>620</v>
      </c>
      <c r="E12">
        <v>2</v>
      </c>
      <c r="F12" t="s">
        <v>272</v>
      </c>
      <c r="G12" s="23">
        <v>6.0389741176470597</v>
      </c>
      <c r="H12" s="24">
        <v>12.077948235294119</v>
      </c>
      <c r="I12" t="s">
        <v>407</v>
      </c>
      <c r="J12">
        <v>7.0000000000000007E-2</v>
      </c>
      <c r="K12" s="20" t="s">
        <v>371</v>
      </c>
    </row>
    <row r="13" spans="1:11" x14ac:dyDescent="0.3">
      <c r="A13" t="s">
        <v>437</v>
      </c>
      <c r="B13" t="s">
        <v>456</v>
      </c>
      <c r="C13" t="s">
        <v>457</v>
      </c>
      <c r="D13" s="22" t="s">
        <v>620</v>
      </c>
      <c r="E13">
        <v>1</v>
      </c>
      <c r="F13" t="s">
        <v>272</v>
      </c>
      <c r="G13" s="23">
        <v>17.568352941176471</v>
      </c>
      <c r="H13" s="24">
        <v>17.568352941176471</v>
      </c>
      <c r="I13" t="s">
        <v>407</v>
      </c>
      <c r="J13">
        <v>1.5249999999999999</v>
      </c>
      <c r="K13" s="20" t="s">
        <v>371</v>
      </c>
    </row>
    <row r="14" spans="1:11" x14ac:dyDescent="0.3">
      <c r="A14" t="s">
        <v>443</v>
      </c>
      <c r="B14" t="s">
        <v>458</v>
      </c>
      <c r="C14" t="s">
        <v>459</v>
      </c>
      <c r="D14" s="22" t="s">
        <v>620</v>
      </c>
      <c r="E14">
        <v>4</v>
      </c>
      <c r="F14" t="s">
        <v>546</v>
      </c>
      <c r="G14" s="23">
        <v>63.564705882352939</v>
      </c>
      <c r="H14" s="24">
        <v>254.25882352941176</v>
      </c>
      <c r="I14" t="s">
        <v>407</v>
      </c>
      <c r="J14">
        <v>0.10199999999999999</v>
      </c>
      <c r="K14" s="20" t="s">
        <v>371</v>
      </c>
    </row>
    <row r="15" spans="1:11" x14ac:dyDescent="0.3">
      <c r="A15" t="s">
        <v>485</v>
      </c>
      <c r="B15" t="s">
        <v>460</v>
      </c>
      <c r="C15" t="s">
        <v>461</v>
      </c>
      <c r="D15" s="22" t="s">
        <v>610</v>
      </c>
      <c r="E15">
        <v>12</v>
      </c>
      <c r="F15" t="s">
        <v>272</v>
      </c>
      <c r="G15" s="23">
        <v>9.6481411764705882</v>
      </c>
      <c r="H15" s="24">
        <v>115.77769411764706</v>
      </c>
      <c r="I15" t="s">
        <v>407</v>
      </c>
      <c r="J15">
        <v>1.2</v>
      </c>
      <c r="K15" s="20" t="s">
        <v>371</v>
      </c>
    </row>
    <row r="16" spans="1:11" x14ac:dyDescent="0.3">
      <c r="A16" t="s">
        <v>485</v>
      </c>
      <c r="B16" t="s">
        <v>462</v>
      </c>
      <c r="C16" t="s">
        <v>463</v>
      </c>
      <c r="D16" s="22" t="s">
        <v>610</v>
      </c>
      <c r="E16">
        <v>12</v>
      </c>
      <c r="F16" t="s">
        <v>272</v>
      </c>
      <c r="G16" s="23">
        <v>11.994870588235294</v>
      </c>
      <c r="H16" s="24">
        <v>143.93844705882353</v>
      </c>
      <c r="I16" t="s">
        <v>407</v>
      </c>
      <c r="J16">
        <v>1.5</v>
      </c>
      <c r="K16" s="20" t="s">
        <v>371</v>
      </c>
    </row>
    <row r="17" spans="1:11" x14ac:dyDescent="0.3">
      <c r="A17" t="s">
        <v>485</v>
      </c>
      <c r="B17" t="s">
        <v>464</v>
      </c>
      <c r="C17" t="s">
        <v>465</v>
      </c>
      <c r="D17" s="22" t="s">
        <v>610</v>
      </c>
      <c r="E17">
        <v>10</v>
      </c>
      <c r="F17" t="s">
        <v>272</v>
      </c>
      <c r="G17" s="23">
        <v>14.069670588235294</v>
      </c>
      <c r="H17" s="24">
        <v>140.69670588235294</v>
      </c>
      <c r="I17" t="s">
        <v>407</v>
      </c>
      <c r="J17">
        <v>1.8</v>
      </c>
      <c r="K17" s="20" t="s">
        <v>371</v>
      </c>
    </row>
    <row r="18" spans="1:11" x14ac:dyDescent="0.3">
      <c r="A18" t="s">
        <v>443</v>
      </c>
      <c r="B18" t="s">
        <v>466</v>
      </c>
      <c r="C18" t="s">
        <v>467</v>
      </c>
      <c r="D18" s="22" t="s">
        <v>620</v>
      </c>
      <c r="E18">
        <v>38</v>
      </c>
      <c r="F18" t="s">
        <v>272</v>
      </c>
      <c r="G18" s="23">
        <v>0.98280000000000001</v>
      </c>
      <c r="H18" s="24">
        <v>37.346400000000003</v>
      </c>
      <c r="I18" t="s">
        <v>407</v>
      </c>
      <c r="J18">
        <v>6.0000000000000001E-3</v>
      </c>
      <c r="K18" s="20" t="s">
        <v>371</v>
      </c>
    </row>
    <row r="19" spans="1:11" x14ac:dyDescent="0.3">
      <c r="A19" t="s">
        <v>443</v>
      </c>
      <c r="B19" t="s">
        <v>468</v>
      </c>
      <c r="C19" t="s">
        <v>469</v>
      </c>
      <c r="D19" s="22" t="s">
        <v>620</v>
      </c>
      <c r="E19">
        <v>114</v>
      </c>
      <c r="F19" t="s">
        <v>272</v>
      </c>
      <c r="G19" s="23">
        <v>0.75369411764705874</v>
      </c>
      <c r="H19" s="24">
        <v>85.921129411764696</v>
      </c>
      <c r="I19" t="s">
        <v>407</v>
      </c>
      <c r="J19">
        <v>8.0000000000000002E-3</v>
      </c>
      <c r="K19" s="20" t="s">
        <v>371</v>
      </c>
    </row>
    <row r="20" spans="1:11" x14ac:dyDescent="0.3">
      <c r="A20" t="s">
        <v>443</v>
      </c>
      <c r="B20" t="s">
        <v>470</v>
      </c>
      <c r="C20" t="s">
        <v>471</v>
      </c>
      <c r="D20" s="22" t="s">
        <v>620</v>
      </c>
      <c r="E20">
        <v>94</v>
      </c>
      <c r="F20" t="s">
        <v>272</v>
      </c>
      <c r="G20" s="23">
        <v>0.83077647058823534</v>
      </c>
      <c r="H20" s="24">
        <v>78.092988235294115</v>
      </c>
      <c r="I20" t="s">
        <v>407</v>
      </c>
      <c r="J20">
        <v>7.000000000000001E-3</v>
      </c>
      <c r="K20" s="20" t="s">
        <v>371</v>
      </c>
    </row>
    <row r="21" spans="1:11" x14ac:dyDescent="0.3">
      <c r="A21" t="s">
        <v>437</v>
      </c>
      <c r="B21" t="s">
        <v>472</v>
      </c>
      <c r="C21" t="s">
        <v>473</v>
      </c>
      <c r="D21" s="22" t="s">
        <v>603</v>
      </c>
      <c r="E21">
        <v>65</v>
      </c>
      <c r="F21" t="s">
        <v>272</v>
      </c>
      <c r="G21" s="23">
        <v>3.1196941176470592</v>
      </c>
      <c r="H21" s="24">
        <v>202.78011764705886</v>
      </c>
      <c r="I21" t="s">
        <v>407</v>
      </c>
      <c r="J21">
        <v>0.10100000000000002</v>
      </c>
      <c r="K21" s="20" t="s">
        <v>371</v>
      </c>
    </row>
    <row r="22" spans="1:11" x14ac:dyDescent="0.3">
      <c r="A22" t="s">
        <v>437</v>
      </c>
      <c r="B22" t="s">
        <v>474</v>
      </c>
      <c r="C22" t="s">
        <v>475</v>
      </c>
      <c r="D22" s="22" t="s">
        <v>603</v>
      </c>
      <c r="E22">
        <v>14</v>
      </c>
      <c r="F22" t="s">
        <v>272</v>
      </c>
      <c r="G22" s="23">
        <v>2.5265882352941178</v>
      </c>
      <c r="H22" s="24">
        <v>35.372235294117651</v>
      </c>
      <c r="I22" t="s">
        <v>407</v>
      </c>
      <c r="J22">
        <v>3.3000000000000002E-2</v>
      </c>
      <c r="K22" s="20" t="s">
        <v>371</v>
      </c>
    </row>
    <row r="23" spans="1:11" x14ac:dyDescent="0.3">
      <c r="A23" t="s">
        <v>485</v>
      </c>
      <c r="B23" t="s">
        <v>481</v>
      </c>
      <c r="C23" t="s">
        <v>482</v>
      </c>
      <c r="D23" s="117" t="s">
        <v>621</v>
      </c>
      <c r="E23">
        <v>2</v>
      </c>
      <c r="F23" t="s">
        <v>272</v>
      </c>
      <c r="G23" s="23">
        <v>13.652141176470588</v>
      </c>
      <c r="H23" s="24">
        <v>27.304282352941176</v>
      </c>
      <c r="I23" t="s">
        <v>407</v>
      </c>
      <c r="J23">
        <v>0.33200000000000002</v>
      </c>
      <c r="K23" s="20" t="s">
        <v>371</v>
      </c>
    </row>
    <row r="24" spans="1:11" x14ac:dyDescent="0.3">
      <c r="A24" t="s">
        <v>438</v>
      </c>
      <c r="B24" t="s">
        <v>439</v>
      </c>
      <c r="C24" t="s">
        <v>440</v>
      </c>
      <c r="D24" s="117" t="s">
        <v>441</v>
      </c>
      <c r="E24">
        <v>187</v>
      </c>
      <c r="F24" t="s">
        <v>272</v>
      </c>
      <c r="G24" s="23">
        <v>4.4300941176470587</v>
      </c>
      <c r="H24" s="24">
        <v>828.42759999999998</v>
      </c>
      <c r="I24" t="s">
        <v>356</v>
      </c>
      <c r="J24">
        <v>8.9999999999999993E-3</v>
      </c>
      <c r="K24" s="20" t="s">
        <v>371</v>
      </c>
    </row>
    <row r="25" spans="1:11" x14ac:dyDescent="0.3">
      <c r="A25" t="s">
        <v>438</v>
      </c>
      <c r="B25" t="s">
        <v>551</v>
      </c>
      <c r="C25" t="s">
        <v>552</v>
      </c>
      <c r="D25" s="22" t="s">
        <v>483</v>
      </c>
      <c r="E25">
        <v>30</v>
      </c>
      <c r="F25" t="s">
        <v>272</v>
      </c>
      <c r="G25" s="23">
        <v>0.96352941176470586</v>
      </c>
      <c r="H25" s="24">
        <v>28.905882352941177</v>
      </c>
      <c r="I25" t="s">
        <v>356</v>
      </c>
      <c r="J25">
        <v>4.0000000000000001E-3</v>
      </c>
      <c r="K25" s="20" t="s">
        <v>371</v>
      </c>
    </row>
    <row r="26" spans="1:11" x14ac:dyDescent="0.3">
      <c r="A26" t="s">
        <v>438</v>
      </c>
      <c r="B26" t="s">
        <v>553</v>
      </c>
      <c r="C26" t="s">
        <v>554</v>
      </c>
      <c r="D26" s="22" t="s">
        <v>484</v>
      </c>
      <c r="E26">
        <v>24</v>
      </c>
      <c r="F26" t="s">
        <v>272</v>
      </c>
      <c r="G26" s="23">
        <v>0.45392941176470591</v>
      </c>
      <c r="H26" s="24">
        <v>10.894305882352942</v>
      </c>
      <c r="I26" t="s">
        <v>356</v>
      </c>
      <c r="J26">
        <v>1.0999999999999999E-2</v>
      </c>
      <c r="K26" s="20" t="s">
        <v>371</v>
      </c>
    </row>
    <row r="27" spans="1:11" x14ac:dyDescent="0.3">
      <c r="A27" t="s">
        <v>438</v>
      </c>
      <c r="B27" t="s">
        <v>555</v>
      </c>
      <c r="C27" t="s">
        <v>556</v>
      </c>
      <c r="D27" s="22" t="s">
        <v>484</v>
      </c>
      <c r="E27">
        <v>87</v>
      </c>
      <c r="F27" t="s">
        <v>272</v>
      </c>
      <c r="G27" s="23">
        <v>0.59096470588235284</v>
      </c>
      <c r="H27" s="24">
        <v>51.413929411764698</v>
      </c>
      <c r="I27" t="s">
        <v>356</v>
      </c>
      <c r="J27">
        <v>6.0000000000000001E-3</v>
      </c>
      <c r="K27" s="20" t="s">
        <v>371</v>
      </c>
    </row>
    <row r="28" spans="1:11" x14ac:dyDescent="0.3">
      <c r="A28" t="s">
        <v>437</v>
      </c>
      <c r="B28" t="s">
        <v>557</v>
      </c>
      <c r="C28" t="s">
        <v>558</v>
      </c>
      <c r="D28" s="117" t="s">
        <v>620</v>
      </c>
      <c r="E28">
        <v>87</v>
      </c>
      <c r="F28" t="s">
        <v>272</v>
      </c>
      <c r="G28" s="23">
        <v>10.639505882352941</v>
      </c>
      <c r="H28" s="24">
        <v>925.63701176470579</v>
      </c>
      <c r="I28" t="s">
        <v>407</v>
      </c>
      <c r="J28">
        <v>0.06</v>
      </c>
      <c r="K28" s="20" t="s">
        <v>430</v>
      </c>
    </row>
    <row r="29" spans="1:11" x14ac:dyDescent="0.3">
      <c r="A29" t="s">
        <v>437</v>
      </c>
      <c r="B29" t="s">
        <v>559</v>
      </c>
      <c r="C29" t="s">
        <v>560</v>
      </c>
      <c r="D29" s="117" t="s">
        <v>620</v>
      </c>
      <c r="E29">
        <v>14</v>
      </c>
      <c r="F29" t="s">
        <v>272</v>
      </c>
      <c r="G29" s="23">
        <v>6.1023529411764699</v>
      </c>
      <c r="H29" s="24">
        <v>85.432941176470578</v>
      </c>
      <c r="I29" t="s">
        <v>407</v>
      </c>
      <c r="J29">
        <v>0.17</v>
      </c>
      <c r="K29" s="20" t="s">
        <v>430</v>
      </c>
    </row>
    <row r="30" spans="1:11" x14ac:dyDescent="0.3">
      <c r="A30" t="s">
        <v>443</v>
      </c>
      <c r="B30" t="s">
        <v>561</v>
      </c>
      <c r="C30" t="s">
        <v>562</v>
      </c>
      <c r="D30" s="117" t="s">
        <v>620</v>
      </c>
      <c r="E30">
        <v>24</v>
      </c>
      <c r="F30" t="s">
        <v>272</v>
      </c>
      <c r="G30" s="23">
        <v>1.2268941176470589</v>
      </c>
      <c r="H30" s="24">
        <v>29.445458823529414</v>
      </c>
      <c r="I30" t="s">
        <v>407</v>
      </c>
      <c r="J30">
        <v>1.6E-2</v>
      </c>
      <c r="K30" s="20" t="s">
        <v>430</v>
      </c>
    </row>
    <row r="31" spans="1:11" x14ac:dyDescent="0.3">
      <c r="A31" t="s">
        <v>437</v>
      </c>
      <c r="B31" t="s">
        <v>563</v>
      </c>
      <c r="C31" t="s">
        <v>564</v>
      </c>
      <c r="D31" s="117" t="s">
        <v>620</v>
      </c>
      <c r="E31">
        <v>40</v>
      </c>
      <c r="F31" t="s">
        <v>272</v>
      </c>
      <c r="G31" s="23">
        <v>4.3080470588235293</v>
      </c>
      <c r="H31" s="24">
        <v>172.32188235294117</v>
      </c>
      <c r="I31" t="s">
        <v>407</v>
      </c>
      <c r="J31">
        <v>0.08</v>
      </c>
      <c r="K31" s="20" t="s">
        <v>371</v>
      </c>
    </row>
    <row r="32" spans="1:11" x14ac:dyDescent="0.3">
      <c r="A32" t="s">
        <v>443</v>
      </c>
      <c r="B32" t="s">
        <v>565</v>
      </c>
      <c r="C32" t="s">
        <v>566</v>
      </c>
      <c r="D32" s="117" t="s">
        <v>620</v>
      </c>
      <c r="E32">
        <v>1</v>
      </c>
      <c r="F32" t="s">
        <v>546</v>
      </c>
      <c r="G32" s="23">
        <v>8.9501176470588231</v>
      </c>
      <c r="H32" s="24">
        <v>8.9501176470588231</v>
      </c>
      <c r="I32" t="s">
        <v>407</v>
      </c>
      <c r="J32">
        <v>8.7999999999999995E-2</v>
      </c>
      <c r="K32" s="20" t="s">
        <v>430</v>
      </c>
    </row>
    <row r="33" spans="1:11" x14ac:dyDescent="0.3">
      <c r="A33" t="s">
        <v>437</v>
      </c>
      <c r="B33" t="s">
        <v>567</v>
      </c>
      <c r="C33" t="s">
        <v>568</v>
      </c>
      <c r="D33" s="117" t="s">
        <v>620</v>
      </c>
      <c r="E33">
        <v>1</v>
      </c>
      <c r="F33" t="s">
        <v>272</v>
      </c>
      <c r="G33" s="23">
        <v>3.2235294117647055</v>
      </c>
      <c r="H33" s="24">
        <v>3.2235294117647055</v>
      </c>
      <c r="I33" t="s">
        <v>407</v>
      </c>
      <c r="J33">
        <v>5.5E-2</v>
      </c>
      <c r="K33" s="20" t="s">
        <v>371</v>
      </c>
    </row>
    <row r="34" spans="1:11" x14ac:dyDescent="0.3">
      <c r="A34" t="s">
        <v>437</v>
      </c>
      <c r="B34" t="s">
        <v>781</v>
      </c>
      <c r="C34" t="s">
        <v>782</v>
      </c>
      <c r="D34" s="117" t="s">
        <v>620</v>
      </c>
      <c r="E34">
        <v>1</v>
      </c>
      <c r="F34" t="s">
        <v>272</v>
      </c>
      <c r="G34" s="23">
        <v>3.2235294117647055</v>
      </c>
      <c r="H34" s="24">
        <v>3.2235294117647055</v>
      </c>
      <c r="K34" s="20"/>
    </row>
    <row r="35" spans="1:11" x14ac:dyDescent="0.3">
      <c r="A35" t="s">
        <v>443</v>
      </c>
      <c r="B35" t="s">
        <v>569</v>
      </c>
      <c r="C35" t="s">
        <v>570</v>
      </c>
      <c r="D35" s="22" t="s">
        <v>783</v>
      </c>
      <c r="E35">
        <v>9</v>
      </c>
      <c r="F35" t="s">
        <v>546</v>
      </c>
      <c r="G35" s="23">
        <v>4.8176470588235301</v>
      </c>
      <c r="H35" s="24">
        <v>43.358823529411772</v>
      </c>
      <c r="I35" t="s">
        <v>407</v>
      </c>
      <c r="J35">
        <v>6.2E-2</v>
      </c>
      <c r="K35" s="20" t="s">
        <v>371</v>
      </c>
    </row>
    <row r="36" spans="1:11" x14ac:dyDescent="0.3">
      <c r="A36" t="s">
        <v>443</v>
      </c>
      <c r="B36" t="s">
        <v>571</v>
      </c>
      <c r="C36" t="s">
        <v>570</v>
      </c>
      <c r="D36" s="22" t="s">
        <v>783</v>
      </c>
      <c r="E36">
        <v>3</v>
      </c>
      <c r="F36" t="s">
        <v>546</v>
      </c>
      <c r="G36" s="23">
        <v>4.8176470588235301</v>
      </c>
      <c r="H36" s="24">
        <v>14.45294117647059</v>
      </c>
      <c r="I36" t="s">
        <v>407</v>
      </c>
      <c r="J36">
        <v>6.2E-2</v>
      </c>
      <c r="K36" s="20" t="s">
        <v>371</v>
      </c>
    </row>
    <row r="37" spans="1:11" x14ac:dyDescent="0.3">
      <c r="A37" t="s">
        <v>443</v>
      </c>
      <c r="B37" t="s">
        <v>784</v>
      </c>
      <c r="C37" t="s">
        <v>785</v>
      </c>
      <c r="D37" s="22" t="s">
        <v>783</v>
      </c>
      <c r="E37">
        <v>443</v>
      </c>
      <c r="F37" t="s">
        <v>272</v>
      </c>
      <c r="G37" s="23">
        <v>0.77647058823529402</v>
      </c>
      <c r="H37" s="24">
        <v>343.97647058823526</v>
      </c>
      <c r="I37" t="s">
        <v>407</v>
      </c>
      <c r="J37">
        <v>1.6E-2</v>
      </c>
      <c r="K37" s="20" t="s">
        <v>371</v>
      </c>
    </row>
    <row r="38" spans="1:11" x14ac:dyDescent="0.3">
      <c r="A38" t="s">
        <v>443</v>
      </c>
      <c r="B38" t="s">
        <v>572</v>
      </c>
      <c r="C38" t="s">
        <v>573</v>
      </c>
      <c r="D38" s="22" t="s">
        <v>783</v>
      </c>
      <c r="E38">
        <v>12</v>
      </c>
      <c r="F38" t="s">
        <v>272</v>
      </c>
      <c r="G38" s="23">
        <v>0.9035764705882352</v>
      </c>
      <c r="H38" s="24">
        <v>10.842917647058822</v>
      </c>
      <c r="I38" t="s">
        <v>407</v>
      </c>
      <c r="J38">
        <v>1.6E-2</v>
      </c>
      <c r="K38" s="20" t="s">
        <v>371</v>
      </c>
    </row>
    <row r="39" spans="1:11" x14ac:dyDescent="0.3">
      <c r="A39" t="s">
        <v>443</v>
      </c>
      <c r="B39" t="s">
        <v>574</v>
      </c>
      <c r="C39" t="s">
        <v>575</v>
      </c>
      <c r="D39" s="22" t="s">
        <v>783</v>
      </c>
      <c r="E39">
        <v>9</v>
      </c>
      <c r="F39" t="s">
        <v>272</v>
      </c>
      <c r="G39" s="23">
        <v>0.73870588235294121</v>
      </c>
      <c r="H39" s="24">
        <v>6.648352941176471</v>
      </c>
      <c r="I39" t="s">
        <v>407</v>
      </c>
      <c r="J39">
        <v>1.6E-2</v>
      </c>
      <c r="K39" s="20" t="s">
        <v>371</v>
      </c>
    </row>
    <row r="40" spans="1:11" x14ac:dyDescent="0.3">
      <c r="A40" t="s">
        <v>443</v>
      </c>
      <c r="B40" t="s">
        <v>576</v>
      </c>
      <c r="C40" t="s">
        <v>577</v>
      </c>
      <c r="D40" s="22" t="s">
        <v>783</v>
      </c>
      <c r="E40">
        <v>8</v>
      </c>
      <c r="F40" t="s">
        <v>272</v>
      </c>
      <c r="G40" s="23">
        <v>0.7708235294117648</v>
      </c>
      <c r="H40" s="24">
        <v>6.1665882352941184</v>
      </c>
      <c r="I40" t="s">
        <v>407</v>
      </c>
      <c r="J40">
        <v>1.6E-2</v>
      </c>
      <c r="K40" s="20" t="s">
        <v>371</v>
      </c>
    </row>
    <row r="41" spans="1:11" x14ac:dyDescent="0.3">
      <c r="A41" t="s">
        <v>443</v>
      </c>
      <c r="B41" t="s">
        <v>578</v>
      </c>
      <c r="C41" t="s">
        <v>579</v>
      </c>
      <c r="D41" s="22" t="s">
        <v>783</v>
      </c>
      <c r="E41">
        <v>1</v>
      </c>
      <c r="F41" t="s">
        <v>272</v>
      </c>
      <c r="G41" s="23">
        <v>0.87360000000000004</v>
      </c>
      <c r="H41" s="24">
        <v>0.87360000000000004</v>
      </c>
      <c r="I41" t="s">
        <v>407</v>
      </c>
      <c r="J41">
        <v>2.3E-2</v>
      </c>
      <c r="K41" s="20" t="s">
        <v>371</v>
      </c>
    </row>
    <row r="42" spans="1:11" x14ac:dyDescent="0.3">
      <c r="A42" t="s">
        <v>443</v>
      </c>
      <c r="B42" t="s">
        <v>580</v>
      </c>
      <c r="C42" t="s">
        <v>581</v>
      </c>
      <c r="D42" s="22" t="s">
        <v>783</v>
      </c>
      <c r="E42">
        <v>6</v>
      </c>
      <c r="F42" t="s">
        <v>272</v>
      </c>
      <c r="G42" s="23">
        <v>1.1562352941176472</v>
      </c>
      <c r="H42" s="24">
        <v>6.9374117647058835</v>
      </c>
      <c r="I42" t="s">
        <v>407</v>
      </c>
      <c r="J42">
        <v>1.6E-2</v>
      </c>
      <c r="K42" s="20" t="s">
        <v>371</v>
      </c>
    </row>
    <row r="43" spans="1:11" x14ac:dyDescent="0.3">
      <c r="A43" t="s">
        <v>443</v>
      </c>
      <c r="B43" t="s">
        <v>786</v>
      </c>
      <c r="C43" t="s">
        <v>583</v>
      </c>
      <c r="D43" s="22" t="s">
        <v>783</v>
      </c>
      <c r="E43">
        <v>36</v>
      </c>
      <c r="F43" t="s">
        <v>272</v>
      </c>
      <c r="G43" s="23">
        <v>0.6352941176470589</v>
      </c>
      <c r="H43" s="24">
        <v>22.870588235294122</v>
      </c>
      <c r="K43" s="20"/>
    </row>
    <row r="44" spans="1:11" x14ac:dyDescent="0.3">
      <c r="A44" t="s">
        <v>443</v>
      </c>
      <c r="B44" t="s">
        <v>582</v>
      </c>
      <c r="C44" t="s">
        <v>583</v>
      </c>
      <c r="D44" s="22" t="s">
        <v>783</v>
      </c>
      <c r="E44">
        <v>96</v>
      </c>
      <c r="F44" t="s">
        <v>272</v>
      </c>
      <c r="G44" s="23">
        <v>0.6352941176470589</v>
      </c>
      <c r="H44" s="24">
        <v>60.988235294117658</v>
      </c>
      <c r="I44" t="s">
        <v>407</v>
      </c>
      <c r="J44">
        <v>1.4999999999999999E-2</v>
      </c>
      <c r="K44" s="20" t="s">
        <v>371</v>
      </c>
    </row>
    <row r="45" spans="1:11" x14ac:dyDescent="0.3">
      <c r="A45" t="s">
        <v>443</v>
      </c>
      <c r="B45" t="s">
        <v>787</v>
      </c>
      <c r="C45" t="s">
        <v>788</v>
      </c>
      <c r="D45" s="22" t="s">
        <v>783</v>
      </c>
      <c r="E45">
        <v>160</v>
      </c>
      <c r="F45" t="s">
        <v>272</v>
      </c>
      <c r="G45" s="23">
        <v>1.3905882352941177</v>
      </c>
      <c r="H45" s="24">
        <v>222.49411764705883</v>
      </c>
      <c r="K45" s="20"/>
    </row>
    <row r="46" spans="1:11" x14ac:dyDescent="0.3">
      <c r="A46" t="s">
        <v>437</v>
      </c>
      <c r="B46" t="s">
        <v>477</v>
      </c>
      <c r="C46" t="s">
        <v>478</v>
      </c>
      <c r="D46" s="22" t="s">
        <v>476</v>
      </c>
      <c r="E46">
        <v>9</v>
      </c>
      <c r="F46" t="s">
        <v>272</v>
      </c>
      <c r="G46" s="23">
        <v>6.9802352941176471</v>
      </c>
      <c r="H46" s="24">
        <v>62.822117647058825</v>
      </c>
      <c r="I46" t="s">
        <v>407</v>
      </c>
      <c r="J46">
        <v>0.32500000000000001</v>
      </c>
      <c r="K46" s="20" t="s">
        <v>371</v>
      </c>
    </row>
    <row r="47" spans="1:11" x14ac:dyDescent="0.3">
      <c r="A47" t="s">
        <v>437</v>
      </c>
      <c r="B47" t="s">
        <v>479</v>
      </c>
      <c r="C47" t="s">
        <v>480</v>
      </c>
      <c r="D47" s="22" t="s">
        <v>476</v>
      </c>
      <c r="E47">
        <v>3</v>
      </c>
      <c r="F47" t="s">
        <v>272</v>
      </c>
      <c r="G47" s="23">
        <v>11.457435294117646</v>
      </c>
      <c r="H47" s="24">
        <v>34.37230588235294</v>
      </c>
      <c r="I47" t="s">
        <v>407</v>
      </c>
      <c r="J47">
        <v>0.77500000000000002</v>
      </c>
      <c r="K47" s="20" t="s">
        <v>371</v>
      </c>
    </row>
    <row r="48" spans="1:11" x14ac:dyDescent="0.3">
      <c r="D48" s="22"/>
      <c r="K48" s="20"/>
    </row>
    <row r="49" spans="3:11" x14ac:dyDescent="0.3">
      <c r="D49" s="117"/>
      <c r="K49" s="20"/>
    </row>
    <row r="50" spans="3:11" x14ac:dyDescent="0.3">
      <c r="D50" s="117"/>
      <c r="K50" s="20"/>
    </row>
    <row r="51" spans="3:11" x14ac:dyDescent="0.3">
      <c r="C51" t="s">
        <v>277</v>
      </c>
      <c r="D51" s="117"/>
      <c r="K51" s="20"/>
    </row>
    <row r="52" spans="3:11" x14ac:dyDescent="0.3">
      <c r="C52" t="s">
        <v>278</v>
      </c>
      <c r="D52" s="117"/>
      <c r="K52" s="20"/>
    </row>
    <row r="53" spans="3:11" x14ac:dyDescent="0.3">
      <c r="C53" t="s">
        <v>279</v>
      </c>
      <c r="D53" s="117"/>
      <c r="K53" s="20"/>
    </row>
    <row r="54" spans="3:11" x14ac:dyDescent="0.3">
      <c r="C54" t="s">
        <v>612</v>
      </c>
      <c r="D54" s="117"/>
      <c r="K54" s="20"/>
    </row>
    <row r="55" spans="3:11" x14ac:dyDescent="0.3">
      <c r="D55" s="117"/>
      <c r="K55" s="20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5C697A35B4464AB9994E6F0C32A4D9" ma:contentTypeVersion="2" ma:contentTypeDescription="Create a new document." ma:contentTypeScope="" ma:versionID="3853b9760ec8abcce43bb4b8ef540919">
  <xsd:schema xmlns:xsd="http://www.w3.org/2001/XMLSchema" xmlns:xs="http://www.w3.org/2001/XMLSchema" xmlns:p="http://schemas.microsoft.com/office/2006/metadata/properties" xmlns:ns2="c6d3394f-3487-4038-855a-0f63954353e6" targetNamespace="http://schemas.microsoft.com/office/2006/metadata/properties" ma:root="true" ma:fieldsID="b2996bb4747b000a51d7d4dfcd1461c5" ns2:_="">
    <xsd:import namespace="c6d3394f-3487-4038-855a-0f63954353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3394f-3487-4038-855a-0f63954353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s q m i d = " 3 2 7 b 9 4 e 0 - a 4 a c - 4 c 6 9 - a 7 4 2 - 0 4 2 5 c 6 d f e a 4 e "   x m l n s = " h t t p : / / s c h e m a s . m i c r o s o f t . c o m / D a t a M a s h u p " > A A A A A I k H A A B Q S w M E F A A C A A g A x m J K X B z B b 3 q k A A A A 9 g A A A B I A H A B D b 2 5 m a W c v U G F j a 2 F n Z S 5 4 b W w g o h g A K K A U A A A A A A A A A A A A A A A A A A A A A A A A A A A A h Y 8 x D o I w G I W v Q r r T F j R K y E 8 Z X C E h M T G u T a n Q C I X Q Y r m b g 0 f y C m I U d X N 8 3 / u G 9 + 7 X G 6 R T 2 3 g X O R j V 6 Q Q F m C J P a t G V S l c J G u 3 J j 1 D K o O D i z C v p z b I 2 8 W T K B N X W 9 j E h z j n s V r g b K h J S G p B j n u 1 F L V u O P r L 6 L / t K G 8 u 1 k I j B 4 T W G h T h Y b 3 C w j T A F s k D I l f 4 K 4 b z 3 2 f 5 A 2 I 2 N H Q f J + s Y v M i B L B P L + w B 5 Q S w M E F A A C A A g A x m J K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Z i S l z M Y 4 q b g w Q A A F g q A A A T A B w A R m 9 y b X V s Y X M v U 2 V j d G l v b j E u b S C i G A A o o B Q A A A A A A A A A A A A A A A A A A A A A A A A A A A D t W s t u 4 z Y U 3 Q f I P x D K R g Y U F + 5 r 0 S I L N 0 7 Q d D K O G 9 s w 0 D g I a I n j M J J I Q 6 T i y E E 2 A x T 9 h q K f M a s C 3 U 3 8 X 6 U e f p K W 7 I m F J q 6 y U S T e x + G 9 p M 4 x b Y Z M j i k B z f h a + X F / b 3 + P 3 U I P W a B x U Q d H w E F 8 f w + I v / H f 3 u d P 1 v g j F Q 9 P H k z k l D v U s 3 u U 2 v o p d l D 5 m B K O C G e 6 d v x D t 8 2 Q x 7 q w b P s j g q H X r S F m c z r o n p 7 9 d F k 9 q 4 N D U K d D B B r U G z 3 / b t m 4 W 7 m Z D D W h g 9 h h w 6 M u D S H d n L b P z 8 s P D n v Q S g Y g v u M Y g H s + K h k x L I H y p n m L E B e w p h A f r 8 4 4 c o 8 0 M a g Z 7 z C x j r T I R r t + u q p B D q 8 T 5 w O t D v v j j 5 8 / D W 0 M K B h Q a x i M / 2 E j S g J X 3 I 0 w d T H S R O Q W 7 I k p x q D Q z w h a Y n r 6 N L U B r p K h q u M 0 T e h A j x 2 F I K 9 L 0 0 S / i U h E z I c C H g x m I V s e J O w D 9 d x j 6 v g u a Q U D x P T 1 Y B m P j 5 p I a / k m D 2 O K B 9 E F c P T A n w z w q I l g Y B A a 2 N y X B i e e J r V k z 8 l g H b o I 6 C f 1 k m R x M c B s d f C w x i x q i t L 5 H f Q 4 B L Y w c m i f D q F k 8 K s P C c c 8 E A N n h H / / b T m s S z T y C 7 I I Z d y W f d o E c + n h M S I Q H O j O h 9 J d 4 i j S x Q 8 a 5 / W J O f H d H v I i h 4 6 A R s d / P f 8 B 1 O O V g R n O G 5 s I n L Q v F Q Y t K m a 1 Y m z O u d 2 s r X R W j z W g a c M + i s G 3 V P 2 O w w s z T P q x m Y V d R J h Y d S y + 1 1 1 X 7 k b k d h g b d B D u 3 / L Y 1 u 6 X 1 A V C t 9 R n i k U D w + I S L I 9 0 A l e 8 B I I 4 B R 0 k d k k f D k G F j X g Z K L F 1 Y B + C x C I N 1 X t h N w r I g v / T b P O 1 m U / w 8 5 9 c 7 C W M v C E b I T A U / 4 j r b C c 2 b T z Q l / e p U V E F s a O 9 G s x 8 L 5 F L 7 1 G 8 h c P t m 5 L P k P a l t J d U + 2 N h 4 W c v a 2 k d y 2 t v Y b E t N G + j f q 1 s 0 b Q n y j 4 I z J C L d H I f 4 l q e Q 8 b r u q r o x n c p L a m s 0 x M p t z H / o o g b Y Q Z 3 Z L G i j b C T l I u n Z m b 1 w / c f s M I 8 w + C r p L X m H R a l 2 N / D J A X 9 P P 8 e a F V B y v c I 1 N C 9 a B v T 3 g A b L 2 O O + V F T c f P S 5 P K j 6 R W Y C t L e j L R f A y e n G K 1 J z C 9 j 5 p d R c / x 6 y Z m f x Z J 0 U L z e p / l g f 5 p R D 4 N h k d N C U 2 9 I g n V c J b C m A u x c j A X I Q M I 8 y f q f C I r I M F N V X E w i J w U Z 9 T D 1 z F F y p 2 M n X p V R t u E S G F + e a B r o S e g + T S l u B D 7 D f W W d 1 5 Z I m e p m S S K t I W i + W L z M P 1 2 l Y L Y m Y d S L 4 u W r 4 I s 6 v 3 G z 0 / V W p u 5 V C C 2 l 9 t 1 c u M k S O B c F t 4 k + y 1 Z 7 l 9 T e g o A 7 x T 0 P Y g J q 1 V b 1 b c i 3 e c Q p 4 m 1 h Y n l K N w W e n R N u 6 b I s W 9 b t w m l L o e z U y m 5 N b V b I u i x Z N 8 F V a L o t a b q t H l I V O m 8 X d d 4 3 / 5 u T O q H X S P R + F D Q K h G Z B 3 t u Q e z L u F N G n m G S e 0 m 8 l t k I A F g L w l Q n A f L 8 + 2 + T M q v g m L A e R k a o b 8 v q e K x f 2 3 A Y 3 Z h + g b M i e N c y 4 h 3 t + 9 F O U N 8 S e M u 4 U 9 l R M M k / 2 X I m t Y M + C P V 8 Z e 2 5 2 f D L 5 8 P s K f 7 c y O / w o G H t X j g X y o v e v d 5 n e / w V Q S w E C L Q A U A A I A C A D G Y k p c H M F v e q Q A A A D 2 A A A A E g A A A A A A A A A A A A A A A A A A A A A A Q 2 9 u Z m l n L 1 B h Y 2 t h Z 2 U u e G 1 s U E s B A i 0 A F A A C A A g A x m J K X A / K 6 a u k A A A A 6 Q A A A B M A A A A A A A A A A A A A A A A A 8 A A A A F t D b 2 5 0 Z W 5 0 X 1 R 5 c G V z X S 5 4 b W x Q S w E C L Q A U A A I A C A D G Y k p c z G O K m 4 M E A A B Y K g A A E w A A A A A A A A A A A A A A A A D h A Q A A R m 9 y b X V s Y X M v U 2 V j d G l v b j E u b V B L B Q Y A A A A A A w A D A M I A A A C x B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J a Q A A A A A A A K d p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Q T 0 4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2 l n Y W N q Y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R m l s b F R h c m d l d C I g V m F s d W U 9 I n N Q T 0 4 i I C 8 + P E V u d H J 5 I F R 5 c G U 9 I k Z p b G x l Z E N v b X B s Z X R l U m V z d W x 0 V G 9 X b 3 J r c 2 h l Z X Q i I F Z h b H V l P S J s M S I g L z 4 8 R W 5 0 c n k g V H l w Z T 0 i U m V j b 3 Z l c n l U Y X J n Z X R T a G V l d C I g V m F s d W U 9 I n N B c m t 1 c 3 o y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R d W V y e U l E I i B W Y W x 1 Z T 0 i c z J m N j F h Y z Y 3 L W M 1 N z U t N G N i Y S 1 i O T h l L T Y 2 M T M z N m I z N W U 3 Z C I g L z 4 8 R W 5 0 c n k g V H l w Z T 0 i R m l s b E x h c 3 R V c G R h d G V k I i B W Y W x 1 Z T 0 i Z D I w M j Y t M D I t M T B U M T E 6 M j E 6 M z U u N z g w N z M 5 M l o i I C 8 + P E V u d H J 5 I F R 5 c G U 9 I k Z p b G x D b 2 x 1 b W 5 U e X B l c y I g V m F s d W U 9 I n N C Z 1 l H Q m d N R 0 J R V U d C Z 1 V H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2 x 1 b W 5 O Y W 1 l c y I g V m F s d W U 9 I n N b J n F 1 b 3 Q 7 U H J v Z H V j d C B 0 e X B l J n F 1 b 3 Q 7 L C Z x d W 9 0 O 1 B y b 2 R 1 Y 3 Q g Y 2 9 k Z S Z x d W 9 0 O y w m c X V v d D t Q c m 9 k d W N 0 I E 5 h b W U g K E V O K S Z x d W 9 0 O y w m c X V v d D t E Y X R h c 2 h l Z X Q g K E V O K S Z x d W 9 0 O y w m c X V v d D t R d W F u d G l 0 e S Z x d W 9 0 O y w m c X V v d D t V b m l 0 J n F 1 b 3 Q 7 L C Z x d W 9 0 O z F w Y 3 M g c H J p Y 2 U g R V V S J n F 1 b 3 Q 7 L C Z x d W 9 0 O 1 R v d G F s I E V V U i Z x d W 9 0 O y w m c X V v d D t Q Y W N r Y W d l I F x u V H l w Z S Z x d W 9 0 O y w m c X V v d D s x c G N z I H B h Y 2 t p b m c g X G 5 k a W 1 l b n N p b 2 5 z I F x u K G 1 t K S Z x d W 9 0 O y w m c X V v d D s x c G N z I C 0 g X G 5 X Z W l n a H R c b i h r Z y k m c X V v d D s s J n F 1 b 3 Q 7 V 2 F y Z W h v d X N l J n F 1 b 3 Q 7 X S I g L z 4 8 R W 5 0 c n k g V H l w Z T 0 i R m l s b E N v d W 5 0 I i B W Y W x 1 Z T 0 i b D I 3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T 0 4 v V X N 1 b m n E m X R v I G 9 z d G F 0 b m l l I H d p Z X J z e m U u e 1 B y b 2 R 1 Y 3 Q g d H l w Z S w w f S Z x d W 9 0 O y w m c X V v d D t T Z W N 0 a W 9 u M S 9 Q T 0 4 v V X N 1 b m n E m X R v I G 9 z d G F 0 b m l l I H d p Z X J z e m U u e 1 B y b 2 R 1 Y 3 Q g Y 2 9 k Z S w x f S Z x d W 9 0 O y w m c X V v d D t T Z W N 0 a W 9 u M S 9 Q T 0 4 v V X N 1 b m n E m X R v I G 9 z d G F 0 b m l l I H d p Z X J z e m U u e 1 B y b 2 R 1 Y 3 Q g T m F t Z S A o R U 4 p L D J 9 J n F 1 b 3 Q 7 L C Z x d W 9 0 O 1 N l Y 3 R p b 2 4 x L 1 B P T i 9 V c 3 V u a c S Z d G 8 g b 3 N 0 Y X R u a W U g d 2 l l c n N 6 Z S 5 7 R G F 0 Y X N o Z W V 0 I C h F T i k s M 3 0 m c X V v d D s s J n F 1 b 3 Q 7 U 2 V j d G l v b j E v U E 9 O L 1 V z d W 5 p x J l 0 b y B v c 3 R h d G 5 p Z S B 3 a W V y c 3 p l L n t R d W F u d G l 0 e S w 0 f S Z x d W 9 0 O y w m c X V v d D t T Z W N 0 a W 9 u M S 9 Q T 0 4 v V X N 1 b m n E m X R v I G 9 z d G F 0 b m l l I H d p Z X J z e m U u e 1 V u a X Q s N X 0 m c X V v d D s s J n F 1 b 3 Q 7 U 2 V j d G l v b j E v U E 9 O L 1 V z d W 5 p x J l 0 b y B v c 3 R h d G 5 p Z S B 3 a W V y c 3 p l L n s x c G N z I H B y a W N l I E V V U i w 5 f S Z x d W 9 0 O y w m c X V v d D t T Z W N 0 a W 9 u M S 9 Q T 0 4 v V X N 1 b m n E m X R v I G 9 z d G F 0 b m l l I H d p Z X J z e m U u e 1 R v d G F s I E V V U i w x M H 0 m c X V v d D s s J n F 1 b 3 Q 7 U 2 V j d G l v b j E v U E 9 O L 1 V z d W 5 p x J l 0 b y B v c 3 R h d G 5 p Z S B 3 a W V y c 3 p l L n t Q Y W N r Y W d l I F x u V H l w Z S w x M X 0 m c X V v d D s s J n F 1 b 3 Q 7 U 2 V j d G l v b j E v U E 9 O L 1 V z d W 5 p x J l 0 b y B v c 3 R h d G 5 p Z S B 3 a W V y c 3 p l L n s x c G N z I H B h Y 2 t p b m c g X G 5 k a W 1 l b n N p b 2 5 z I F x u K G 1 t K S w x M n 0 m c X V v d D s s J n F 1 b 3 Q 7 U 2 V j d G l v b j E v U E 9 O L 1 V z d W 5 p x J l 0 b y B v c 3 R h d G 5 p Z S B 3 a W V y c 3 p l L n s x c G N z I C 0 g X G 5 X Z W l n a H R c b i h r Z y k s M T N 9 J n F 1 b 3 Q 7 L C Z x d W 9 0 O 1 N l Y 3 R p b 2 4 x L 1 B P T i 9 V c 3 V u a c S Z d G 8 g b 3 N 0 Y X R u a W U g d 2 l l c n N 6 Z S 5 7 V 2 F y Z W h v d X N l L D E 0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U E 9 O L 1 V z d W 5 p x J l 0 b y B v c 3 R h d G 5 p Z S B 3 a W V y c 3 p l L n t Q c m 9 k d W N 0 I H R 5 c G U s M H 0 m c X V v d D s s J n F 1 b 3 Q 7 U 2 V j d G l v b j E v U E 9 O L 1 V z d W 5 p x J l 0 b y B v c 3 R h d G 5 p Z S B 3 a W V y c 3 p l L n t Q c m 9 k d W N 0 I G N v Z G U s M X 0 m c X V v d D s s J n F 1 b 3 Q 7 U 2 V j d G l v b j E v U E 9 O L 1 V z d W 5 p x J l 0 b y B v c 3 R h d G 5 p Z S B 3 a W V y c 3 p l L n t Q c m 9 k d W N 0 I E 5 h b W U g K E V O K S w y f S Z x d W 9 0 O y w m c X V v d D t T Z W N 0 a W 9 u M S 9 Q T 0 4 v V X N 1 b m n E m X R v I G 9 z d G F 0 b m l l I H d p Z X J z e m U u e 0 R h d G F z a G V l d C A o R U 4 p L D N 9 J n F 1 b 3 Q 7 L C Z x d W 9 0 O 1 N l Y 3 R p b 2 4 x L 1 B P T i 9 V c 3 V u a c S Z d G 8 g b 3 N 0 Y X R u a W U g d 2 l l c n N 6 Z S 5 7 U X V h b n R p d H k s N H 0 m c X V v d D s s J n F 1 b 3 Q 7 U 2 V j d G l v b j E v U E 9 O L 1 V z d W 5 p x J l 0 b y B v c 3 R h d G 5 p Z S B 3 a W V y c 3 p l L n t V b m l 0 L D V 9 J n F 1 b 3 Q 7 L C Z x d W 9 0 O 1 N l Y 3 R p b 2 4 x L 1 B P T i 9 V c 3 V u a c S Z d G 8 g b 3 N 0 Y X R u a W U g d 2 l l c n N 6 Z S 5 7 M X B j c y B w c m l j Z S B F V V I s O X 0 m c X V v d D s s J n F 1 b 3 Q 7 U 2 V j d G l v b j E v U E 9 O L 1 V z d W 5 p x J l 0 b y B v c 3 R h d G 5 p Z S B 3 a W V y c 3 p l L n t U b 3 R h b C B F V V I s M T B 9 J n F 1 b 3 Q 7 L C Z x d W 9 0 O 1 N l Y 3 R p b 2 4 x L 1 B P T i 9 V c 3 V u a c S Z d G 8 g b 3 N 0 Y X R u a W U g d 2 l l c n N 6 Z S 5 7 U G F j a 2 F n Z S B c b l R 5 c G U s M T F 9 J n F 1 b 3 Q 7 L C Z x d W 9 0 O 1 N l Y 3 R p b 2 4 x L 1 B P T i 9 V c 3 V u a c S Z d G 8 g b 3 N 0 Y X R u a W U g d 2 l l c n N 6 Z S 5 7 M X B j c y B w Y W N r a W 5 n I F x u Z G l t Z W 5 z a W 9 u c y B c b i h t b S k s M T J 9 J n F 1 b 3 Q 7 L C Z x d W 9 0 O 1 N l Y 3 R p b 2 4 x L 1 B P T i 9 V c 3 V u a c S Z d G 8 g b 3 N 0 Y X R u a W U g d 2 l l c n N 6 Z S 5 7 M X B j c y A t I F x u V 2 V p Z 2 h 0 X G 4 o a 2 c p L D E z f S Z x d W 9 0 O y w m c X V v d D t T Z W N 0 a W 9 u M S 9 Q T 0 4 v V X N 1 b m n E m X R v I G 9 z d G F 0 b m l l I H d p Z X J z e m U u e 1 d h c m V o b 3 V z Z S w x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B P T i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T 0 4 v U E 9 O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E 9 O L 0 5 h Z y V D N S U 4 M i V D M y V C M 3 d r a S U y M G 8 l M j B w b 2 R 3 e S V D N S V C Q 3 N 6 b 2 5 5 b S U y M H B v e m l v b W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E 9 O L 1 p t a W V u a W 9 u b y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P T i 9 V c 3 V u a S V D N C U 5 O X R v J T I w c G l l c n d z e m U l M j B 3 a W V y c 3 p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E 9 O L 1 V z d W 5 p J U M 0 J T k 5 d G 8 l M j B r b 2 x 1 b W 5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N 0 a X Z l J T I w R G V 2 a W N l c z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3 a W d h Y 2 p h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V G F y Z 2 V 0 I i B W Y W x 1 Z T 0 i c 0 F j d G l 2 Z V 9 E Z X Z p Y 2 V z I i A v P j x F b n R y e S B U e X B l P S J G a W x s Z W R D b 2 1 w b G V 0 Z V J l c 3 V s d F R v V 2 9 y a 3 N o Z W V 0 I i B W Y W x 1 Z T 0 i b D E i I C 8 + P E V u d H J 5 I F R 5 c G U 9 I l F 1 Z X J 5 S U Q i I F Z h b H V l P S J z Z j M 5 N z I 3 N j g t Z G V j N C 0 0 Z W V i L T h k N j c t M z U 4 O D l m Z D E w M T U 4 I i A v P j x F b n R y e S B U e X B l P S J S Z W N v d m V y e V R h c m d l d F J v d y I g V m F s d W U 9 I m w x I i A v P j x F b n R y e S B U e X B l P S J S Z W N v d m V y e V R h c m d l d E N v b H V t b i I g V m F s d W U 9 I m w x I i A v P j x F b n R y e S B U e X B l P S J S Z W N v d m V y e V R h c m d l d F N o Z W V 0 I i B W Y W x 1 Z T 0 i c 0 F y a 3 V z e j Q i I C 8 + P E V u d H J 5 I F R 5 c G U 9 I k Z p b G x U b 0 R h d G F N b 2 R l b E V u Y W J s Z W Q i I F Z h b H V l P S J s M C I g L z 4 8 R W 5 0 c n k g V H l w Z T 0 i R m l s b E 9 i a m V j d F R 5 c G U i I F Z h b H V l P S J z V G F i b G U i I C 8 + P E V u d H J 5 I F R 5 c G U 9 I k Z p b G x M Y X N 0 V X B k Y X R l Z C I g V m F s d W U 9 I m Q y M D I 2 L T A y L T E w V D E x O j I x O j I 2 L j E 5 O T M 5 N T Z a I i A v P j x F b n R y e S B U e X B l P S J G a W x s R X J y b 3 J D b 3 V u d C I g V m F s d W U 9 I m w w I i A v P j x F b n R y e S B U e X B l P S J G a W x s Q 2 9 s d W 1 u V H l w Z X M i I F Z h b H V l P S J z Q m d Z R 0 J n T U d C U V V H Q m d V Q U J n Q U c i I C 8 + P E V u d H J 5 I F R 5 c G U 9 I k Z p b G x F c n J v c k N v Z G U i I F Z h b H V l P S J z V W 5 r b m 9 3 b i I g L z 4 8 R W 5 0 c n k g V H l w Z T 0 i R m l s b E N v b H V t b k 5 h b W V z I i B W Y W x 1 Z T 0 i c 1 s m c X V v d D t Q c m 9 k d W N 0 I H R 5 c G U m c X V v d D s s J n F 1 b 3 Q 7 U H J v Z H V j d C B j b 2 R l J n F 1 b 3 Q 7 L C Z x d W 9 0 O 1 B y b 2 R 1 Y 3 Q g T m F t Z S A o R U 4 p J n F 1 b 3 Q 7 L C Z x d W 9 0 O 0 R h d G F z a G V l d C A o R U 4 p J n F 1 b 3 Q 7 L C Z x d W 9 0 O 1 F 1 Y W 5 0 a X R 5 J n F 1 b 3 Q 7 L C Z x d W 9 0 O 1 V u a X Q m c X V v d D s s J n F 1 b 3 Q 7 M X B j c y B w c m l j Z S B F V V I m c X V v d D s s J n F 1 b 3 Q 7 V G 9 0 Y W w g I E V V U i Z x d W 9 0 O y w m c X V v d D t Q Y W N r Y W d l I F x u V H l w Z S Z x d W 9 0 O y w m c X V v d D s x c G N z I F x u c G F j a 2 l u Z y B c b m R p b W V u c 2 l v b n M g X G 4 o b W 0 p J n F 1 b 3 Q 7 L C Z x d W 9 0 O z F w Y 3 M g L S B c b l d l a W d o d F x u K G t n K S Z x d W 9 0 O y w m c X V v d D t D b 2 x s Z W N 0 a X Z l I F x u c G F j a 2 F n a W 5 n I F x u K H B j c y B p b n N p Z G U p J n F 1 b 3 Q 7 L C Z x d W 9 0 O 0 N v b G x l Y 3 R p d m U g X G 5 w Y W N r Y W d p b m c g X G 5 k a W 1 l b n N p b 2 5 z I F x u K G N t K S Z x d W 9 0 O y w m c X V v d D t D b 2 x s Z W N 0 a X Z l I C 0 g X G 5 X Z W l n a H Q g X G 4 o a 2 c p J n F 1 b 3 Q 7 L C Z x d W 9 0 O 1 d h c m V o b 3 V z Z S Z x d W 9 0 O 1 0 i I C 8 + P E V u d H J 5 I F R 5 c G U 9 I k Z p b G x D b 3 V u d C I g V m F s d W U 9 I m w x O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W N 0 a X Z l I E R l d m l j Z X M v V X N 1 b m n E m X R v I G 9 z d G F 0 b m l l I H d p Z X J z e m U u e 1 B y b 2 R 1 Y 3 Q g d H l w Z S w w f S Z x d W 9 0 O y w m c X V v d D t T Z W N 0 a W 9 u M S 9 B Y 3 R p d m U g R G V 2 a W N l c y 9 V c 3 V u a c S Z d G 8 g b 3 N 0 Y X R u a W U g d 2 l l c n N 6 Z S 5 7 U H J v Z H V j d C B j b 2 R l L D F 9 J n F 1 b 3 Q 7 L C Z x d W 9 0 O 1 N l Y 3 R p b 2 4 x L 0 F j d G l 2 Z S B E Z X Z p Y 2 V z L 1 V z d W 5 p x J l 0 b y B v c 3 R h d G 5 p Z S B 3 a W V y c 3 p l L n t Q c m 9 k d W N 0 I E 5 h b W U g K E V O K S w y f S Z x d W 9 0 O y w m c X V v d D t T Z W N 0 a W 9 u M S 9 B Y 3 R p d m U g R G V 2 a W N l c y 9 V c 3 V u a c S Z d G 8 g b 3 N 0 Y X R u a W U g d 2 l l c n N 6 Z S 5 7 R G F 0 Y X N o Z W V 0 I C h F T i k s M 3 0 m c X V v d D s s J n F 1 b 3 Q 7 U 2 V j d G l v b j E v Q W N 0 a X Z l I E R l d m l j Z X M v V X N 1 b m n E m X R v I G 9 z d G F 0 b m l l I H d p Z X J z e m U u e 1 F 1 Y W 5 0 a X R 5 L D R 9 J n F 1 b 3 Q 7 L C Z x d W 9 0 O 1 N l Y 3 R p b 2 4 x L 0 F j d G l 2 Z S B E Z X Z p Y 2 V z L 1 V z d W 5 p x J l 0 b y B v c 3 R h d G 5 p Z S B 3 a W V y c 3 p l L n t V b m l 0 L D V 9 J n F 1 b 3 Q 7 L C Z x d W 9 0 O 1 N l Y 3 R p b 2 4 x L 0 F j d G l 2 Z S B E Z X Z p Y 2 V z L 1 V z d W 5 p x J l 0 b y B v c 3 R h d G 5 p Z S B 3 a W V y c 3 p l L n s x c G N z I H B y a W N l I E V V U i w 5 f S Z x d W 9 0 O y w m c X V v d D t T Z W N 0 a W 9 u M S 9 B Y 3 R p d m U g R G V 2 a W N l c y 9 V c 3 V u a c S Z d G 8 g b 3 N 0 Y X R u a W U g d 2 l l c n N 6 Z S 5 7 V G 9 0 Y W w g I E V V U i w x M H 0 m c X V v d D s s J n F 1 b 3 Q 7 U 2 V j d G l v b j E v Q W N 0 a X Z l I E R l d m l j Z X M v V X N 1 b m n E m X R v I G 9 z d G F 0 b m l l I H d p Z X J z e m U u e 1 B h Y 2 t h Z 2 U g X G 5 U e X B l L D E x f S Z x d W 9 0 O y w m c X V v d D t T Z W N 0 a W 9 u M S 9 B Y 3 R p d m U g R G V 2 a W N l c y 9 V c 3 V u a c S Z d G 8 g b 3 N 0 Y X R u a W U g d 2 l l c n N 6 Z S 5 7 M X B j c y B c b n B h Y 2 t p b m c g X G 5 k a W 1 l b n N p b 2 5 z I F x u K G 1 t K S w x M n 0 m c X V v d D s s J n F 1 b 3 Q 7 U 2 V j d G l v b j E v Q W N 0 a X Z l I E R l d m l j Z X M v V X N 1 b m n E m X R v I G 9 z d G F 0 b m l l I H d p Z X J z e m U u e z F w Y 3 M g L S B c b l d l a W d o d F x u K G t n K S w x M 3 0 m c X V v d D s s J n F 1 b 3 Q 7 U 2 V j d G l v b j E v Q W N 0 a X Z l I E R l d m l j Z X M v V X N 1 b m n E m X R v I G 9 z d G F 0 b m l l I H d p Z X J z e m U u e 0 N v b G x l Y 3 R p d m U g X G 5 w Y W N r Y W d p b m c g X G 4 o c G N z I G l u c 2 l k Z S k s M T R 9 J n F 1 b 3 Q 7 L C Z x d W 9 0 O 1 N l Y 3 R p b 2 4 x L 0 F j d G l 2 Z S B E Z X Z p Y 2 V z L 1 V z d W 5 p x J l 0 b y B v c 3 R h d G 5 p Z S B 3 a W V y c 3 p l L n t D b 2 x s Z W N 0 a X Z l I F x u c G F j a 2 F n a W 5 n I F x u Z G l t Z W 5 z a W 9 u c y B c b i h j b S k s M T V 9 J n F 1 b 3 Q 7 L C Z x d W 9 0 O 1 N l Y 3 R p b 2 4 x L 0 F j d G l 2 Z S B E Z X Z p Y 2 V z L 1 V z d W 5 p x J l 0 b y B v c 3 R h d G 5 p Z S B 3 a W V y c 3 p l L n t D b 2 x s Z W N 0 a X Z l I C 0 g X G 5 X Z W l n a H Q g X G 4 o a 2 c p L D E 2 f S Z x d W 9 0 O y w m c X V v d D t T Z W N 0 a W 9 u M S 9 B Y 3 R p d m U g R G V 2 a W N l c y 9 V c 3 V u a c S Z d G 8 g b 3 N 0 Y X R u a W U g d 2 l l c n N 6 Z S 5 7 V 2 F y Z W h v d X N l L D E 3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Q W N 0 a X Z l I E R l d m l j Z X M v V X N 1 b m n E m X R v I G 9 z d G F 0 b m l l I H d p Z X J z e m U u e 1 B y b 2 R 1 Y 3 Q g d H l w Z S w w f S Z x d W 9 0 O y w m c X V v d D t T Z W N 0 a W 9 u M S 9 B Y 3 R p d m U g R G V 2 a W N l c y 9 V c 3 V u a c S Z d G 8 g b 3 N 0 Y X R u a W U g d 2 l l c n N 6 Z S 5 7 U H J v Z H V j d C B j b 2 R l L D F 9 J n F 1 b 3 Q 7 L C Z x d W 9 0 O 1 N l Y 3 R p b 2 4 x L 0 F j d G l 2 Z S B E Z X Z p Y 2 V z L 1 V z d W 5 p x J l 0 b y B v c 3 R h d G 5 p Z S B 3 a W V y c 3 p l L n t Q c m 9 k d W N 0 I E 5 h b W U g K E V O K S w y f S Z x d W 9 0 O y w m c X V v d D t T Z W N 0 a W 9 u M S 9 B Y 3 R p d m U g R G V 2 a W N l c y 9 V c 3 V u a c S Z d G 8 g b 3 N 0 Y X R u a W U g d 2 l l c n N 6 Z S 5 7 R G F 0 Y X N o Z W V 0 I C h F T i k s M 3 0 m c X V v d D s s J n F 1 b 3 Q 7 U 2 V j d G l v b j E v Q W N 0 a X Z l I E R l d m l j Z X M v V X N 1 b m n E m X R v I G 9 z d G F 0 b m l l I H d p Z X J z e m U u e 1 F 1 Y W 5 0 a X R 5 L D R 9 J n F 1 b 3 Q 7 L C Z x d W 9 0 O 1 N l Y 3 R p b 2 4 x L 0 F j d G l 2 Z S B E Z X Z p Y 2 V z L 1 V z d W 5 p x J l 0 b y B v c 3 R h d G 5 p Z S B 3 a W V y c 3 p l L n t V b m l 0 L D V 9 J n F 1 b 3 Q 7 L C Z x d W 9 0 O 1 N l Y 3 R p b 2 4 x L 0 F j d G l 2 Z S B E Z X Z p Y 2 V z L 1 V z d W 5 p x J l 0 b y B v c 3 R h d G 5 p Z S B 3 a W V y c 3 p l L n s x c G N z I H B y a W N l I E V V U i w 5 f S Z x d W 9 0 O y w m c X V v d D t T Z W N 0 a W 9 u M S 9 B Y 3 R p d m U g R G V 2 a W N l c y 9 V c 3 V u a c S Z d G 8 g b 3 N 0 Y X R u a W U g d 2 l l c n N 6 Z S 5 7 V G 9 0 Y W w g I E V V U i w x M H 0 m c X V v d D s s J n F 1 b 3 Q 7 U 2 V j d G l v b j E v Q W N 0 a X Z l I E R l d m l j Z X M v V X N 1 b m n E m X R v I G 9 z d G F 0 b m l l I H d p Z X J z e m U u e 1 B h Y 2 t h Z 2 U g X G 5 U e X B l L D E x f S Z x d W 9 0 O y w m c X V v d D t T Z W N 0 a W 9 u M S 9 B Y 3 R p d m U g R G V 2 a W N l c y 9 V c 3 V u a c S Z d G 8 g b 3 N 0 Y X R u a W U g d 2 l l c n N 6 Z S 5 7 M X B j c y B c b n B h Y 2 t p b m c g X G 5 k a W 1 l b n N p b 2 5 z I F x u K G 1 t K S w x M n 0 m c X V v d D s s J n F 1 b 3 Q 7 U 2 V j d G l v b j E v Q W N 0 a X Z l I E R l d m l j Z X M v V X N 1 b m n E m X R v I G 9 z d G F 0 b m l l I H d p Z X J z e m U u e z F w Y 3 M g L S B c b l d l a W d o d F x u K G t n K S w x M 3 0 m c X V v d D s s J n F 1 b 3 Q 7 U 2 V j d G l v b j E v Q W N 0 a X Z l I E R l d m l j Z X M v V X N 1 b m n E m X R v I G 9 z d G F 0 b m l l I H d p Z X J z e m U u e 0 N v b G x l Y 3 R p d m U g X G 5 w Y W N r Y W d p b m c g X G 4 o c G N z I G l u c 2 l k Z S k s M T R 9 J n F 1 b 3 Q 7 L C Z x d W 9 0 O 1 N l Y 3 R p b 2 4 x L 0 F j d G l 2 Z S B E Z X Z p Y 2 V z L 1 V z d W 5 p x J l 0 b y B v c 3 R h d G 5 p Z S B 3 a W V y c 3 p l L n t D b 2 x s Z W N 0 a X Z l I F x u c G F j a 2 F n a W 5 n I F x u Z G l t Z W 5 z a W 9 u c y B c b i h j b S k s M T V 9 J n F 1 b 3 Q 7 L C Z x d W 9 0 O 1 N l Y 3 R p b 2 4 x L 0 F j d G l 2 Z S B E Z X Z p Y 2 V z L 1 V z d W 5 p x J l 0 b y B v c 3 R h d G 5 p Z S B 3 a W V y c 3 p l L n t D b 2 x s Z W N 0 a X Z l I C 0 g X G 5 X Z W l n a H Q g X G 4 o a 2 c p L D E 2 f S Z x d W 9 0 O y w m c X V v d D t T Z W N 0 a W 9 u M S 9 B Y 3 R p d m U g R G V 2 a W N l c y 9 V c 3 V u a c S Z d G 8 g b 3 N 0 Y X R u a W U g d 2 l l c n N 6 Z S 5 7 V 2 F y Z W h v d X N l L D E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W N 0 a X Z l J T I w R G V 2 a W N l c y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Y 3 R p d m U l M j B E Z X Z p Y 2 V z L 0 F j d G l 2 Z S U y M E R l d m l j Z X N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Y 3 R p d m U l M j B E Z X Z p Y 2 V z L 0 5 h Z y V D N S U 4 M i V D M y V C M 3 d r a S U y M G 8 l M j B w b 2 R 3 e S V D N S V C Q 3 N 6 b 2 5 5 b S U y M H B v e m l v b W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N 0 a X Z l J T I w R G V 2 a W N l c y 9 a b W l l b m l v b m 8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Y 3 R p d m U l M j B E Z X Z p Y 2 V z L 1 V z d W 5 p J U M 0 J T k 5 d G 8 l M j B r b 2 x 1 b W 5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N 0 a X Z l J T I w R G V 2 a W N l c y 9 V c 3 V u a S V D N C U 5 O X R v J T I w c G l l c n d z e m U l M j B 3 a W V y c 3 p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i c m F p b i U y M E R B V E E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2 l n Y W N q Y S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R m l s b F R h c m d l d C I g V m F s d W U 9 I n N G a W J y Y W l u X 0 R B V E E i I C 8 + P E V u d H J 5 I F R 5 c G U 9 I k Z p b G x l Z E N v b X B s Z X R l U m V z d W x 0 V G 9 X b 3 J r c 2 h l Z X Q i I F Z h b H V l P S J s M S I g L z 4 8 R W 5 0 c n k g V H l w Z T 0 i U m V j b 3 Z l c n l U Y X J n Z X R T a G V l d C I g V m F s d W U 9 I n N B c m t 1 c 3 o y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R d W V y e U l E I i B W Y W x 1 Z T 0 i c 2 Q 2 O W I 4 N T A z L T B i M G M t N D c 2 Y i 1 i M T Y x L T h k M D U 0 M z Q 2 M j h k Y S I g L z 4 8 R W 5 0 c n k g V H l w Z T 0 i R m l s b E x h c 3 R V c G R h d G V k I i B W Y W x 1 Z T 0 i Z D I w M j Y t M D I t M T B U M T E 6 M j E 6 N D U u N T k 3 N j A 1 M 1 o i I C 8 + P E V u d H J 5 I F R 5 c G U 9 I k Z p b G x D b 2 x 1 b W 5 U e X B l c y I g V m F s d W U 9 I n N C Z 1 l H Q m d N R 0 J R V U d C Z 0 F B Q m d B R y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U i I C 8 + P E V u d H J 5 I F R 5 c G U 9 I k Z p b G x D b 2 x 1 b W 5 O Y W 1 l c y I g V m F s d W U 9 I n N b J n F 1 b 3 Q 7 U H J v Z H V j d C B 0 e X B l J n F 1 b 3 Q 7 L C Z x d W 9 0 O 1 B y b 2 R 1 Y 3 Q g Y 2 9 k Z S Z x d W 9 0 O y w m c X V v d D t Q c m 9 k d W N 0 I E 5 h b W U g K E V O K S Z x d W 9 0 O y w m c X V v d D t E Y X R h c 2 h l Z X Q g K E V O K S Z x d W 9 0 O y w m c X V v d D t R d W F u d G l 0 e S Z x d W 9 0 O y w m c X V v d D t V b m l 0 J n F 1 b 3 Q 7 L C Z x d W 9 0 O z F w Y 3 M g c H J p Y 2 U g R V V S J n F 1 b 3 Q 7 L C Z x d W 9 0 O 1 R v d G F s I C B F V V I m c X V v d D s s J n F 1 b 3 Q 7 U G F j a 2 F n Z S B c b l R 5 c G U m c X V v d D s s J n F 1 b 3 Q 7 M X B j c y B c b n B h Y 2 t p b m c g X G 5 k a W 1 l b n N p b 2 5 z I F x u K G 1 t K S Z x d W 9 0 O y w m c X V v d D s x c G N z I C 0 g X G 5 X Z W l n a H R c b i h r Z y k m c X V v d D s s J n F 1 b 3 Q 7 Q 2 9 s b G V j d G l 2 Z S B c b n B h Y 2 t h Z 2 l u Z y B c b i h w Y 3 M g a W 5 z a W R l K S Z x d W 9 0 O y w m c X V v d D t D b 2 x s Z W N 0 a X Z l I F x u c G F j a 2 F n a W 5 n I F x u Z G l t Z W 5 z a W 9 u c y B c b i h j b S k m c X V v d D s s J n F 1 b 3 Q 7 Q 2 9 s b G V j d G l 2 Z S A t I F x u V 2 V p Z 2 h 0 I F x u K G t n K S Z x d W 9 0 O y w m c X V v d D t X Y X J l a G 9 1 c 2 U m c X V v d D t d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G a W J y Y W l u I E R B V E E v V X N 1 b m n E m X R v I G 9 z d G F 0 b m l l I H d p Z X J z e m U u e 1 B y b 2 R 1 Y 3 Q g d H l w Z S w w f S Z x d W 9 0 O y w m c X V v d D t T Z W N 0 a W 9 u M S 9 G a W J y Y W l u I E R B V E E v V X N 1 b m n E m X R v I G 9 z d G F 0 b m l l I H d p Z X J z e m U u e 1 B y b 2 R 1 Y 3 Q g Y 2 9 k Z S w x f S Z x d W 9 0 O y w m c X V v d D t T Z W N 0 a W 9 u M S 9 G a W J y Y W l u I E R B V E E v V X N 1 b m n E m X R v I G 9 z d G F 0 b m l l I H d p Z X J z e m U u e 1 B y b 2 R 1 Y 3 Q g T m F t Z S A o R U 4 p L D J 9 J n F 1 b 3 Q 7 L C Z x d W 9 0 O 1 N l Y 3 R p b 2 4 x L 0 Z p Y n J h a W 4 g R E F U Q S 9 V c 3 V u a c S Z d G 8 g b 3 N 0 Y X R u a W U g d 2 l l c n N 6 Z S 5 7 R G F 0 Y X N o Z W V 0 I C h F T i k s M 3 0 m c X V v d D s s J n F 1 b 3 Q 7 U 2 V j d G l v b j E v R m l i c m F p b i B E Q V R B L 1 V z d W 5 p x J l 0 b y B v c 3 R h d G 5 p Z S B 3 a W V y c 3 p l L n t R d W F u d G l 0 e S w 0 f S Z x d W 9 0 O y w m c X V v d D t T Z W N 0 a W 9 u M S 9 G a W J y Y W l u I E R B V E E v V X N 1 b m n E m X R v I G 9 z d G F 0 b m l l I H d p Z X J z e m U u e 1 V u a X Q s N X 0 m c X V v d D s s J n F 1 b 3 Q 7 U 2 V j d G l v b j E v R m l i c m F p b i B E Q V R B L 1 V z d W 5 p x J l 0 b y B v c 3 R h d G 5 p Z S B 3 a W V y c 3 p l L n s x c G N z I H B y a W N l I E V V U i w 5 f S Z x d W 9 0 O y w m c X V v d D t T Z W N 0 a W 9 u M S 9 G a W J y Y W l u I E R B V E E v V X N 1 b m n E m X R v I G 9 z d G F 0 b m l l I H d p Z X J z e m U u e 1 R v d G F s I C B F V V I s M T B 9 J n F 1 b 3 Q 7 L C Z x d W 9 0 O 1 N l Y 3 R p b 2 4 x L 0 Z p Y n J h a W 4 g R E F U Q S 9 V c 3 V u a c S Z d G 8 g b 3 N 0 Y X R u a W U g d 2 l l c n N 6 Z S 5 7 U G F j a 2 F n Z S B c b l R 5 c G U s M T F 9 J n F 1 b 3 Q 7 L C Z x d W 9 0 O 1 N l Y 3 R p b 2 4 x L 0 Z p Y n J h a W 4 g R E F U Q S 9 V c 3 V u a c S Z d G 8 g b 3 N 0 Y X R u a W U g d 2 l l c n N 6 Z S 5 7 M X B j c y B c b n B h Y 2 t p b m c g X G 5 k a W 1 l b n N p b 2 5 z I F x u K G 1 t K S w x M n 0 m c X V v d D s s J n F 1 b 3 Q 7 U 2 V j d G l v b j E v R m l i c m F p b i B E Q V R B L 1 V z d W 5 p x J l 0 b y B v c 3 R h d G 5 p Z S B 3 a W V y c 3 p l L n s x c G N z I C 0 g X G 5 X Z W l n a H R c b i h r Z y k s M T N 9 J n F 1 b 3 Q 7 L C Z x d W 9 0 O 1 N l Y 3 R p b 2 4 x L 0 Z p Y n J h a W 4 g R E F U Q S 9 V c 3 V u a c S Z d G 8 g b 3 N 0 Y X R u a W U g d 2 l l c n N 6 Z S 5 7 Q 2 9 s b G V j d G l 2 Z S B c b n B h Y 2 t h Z 2 l u Z y B c b i h w Y 3 M g a W 5 z a W R l K S w x N H 0 m c X V v d D s s J n F 1 b 3 Q 7 U 2 V j d G l v b j E v R m l i c m F p b i B E Q V R B L 1 V z d W 5 p x J l 0 b y B v c 3 R h d G 5 p Z S B 3 a W V y c 3 p l L n t D b 2 x s Z W N 0 a X Z l I F x u c G F j a 2 F n a W 5 n I F x u Z G l t Z W 5 z a W 9 u c y B c b i h j b S k s M T V 9 J n F 1 b 3 Q 7 L C Z x d W 9 0 O 1 N l Y 3 R p b 2 4 x L 0 Z p Y n J h a W 4 g R E F U Q S 9 V c 3 V u a c S Z d G 8 g b 3 N 0 Y X R u a W U g d 2 l l c n N 6 Z S 5 7 Q 2 9 s b G V j d G l 2 Z S A t I F x u V 2 V p Z 2 h 0 I F x u K G t n K S w x N n 0 m c X V v d D s s J n F 1 b 3 Q 7 U 2 V j d G l v b j E v R m l i c m F p b i B E Q V R B L 1 V z d W 5 p x J l 0 b y B v c 3 R h d G 5 p Z S B 3 a W V y c 3 p l L n t X Y X J l a G 9 1 c 2 U s M T d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G a W J y Y W l u I E R B V E E v V X N 1 b m n E m X R v I G 9 z d G F 0 b m l l I H d p Z X J z e m U u e 1 B y b 2 R 1 Y 3 Q g d H l w Z S w w f S Z x d W 9 0 O y w m c X V v d D t T Z W N 0 a W 9 u M S 9 G a W J y Y W l u I E R B V E E v V X N 1 b m n E m X R v I G 9 z d G F 0 b m l l I H d p Z X J z e m U u e 1 B y b 2 R 1 Y 3 Q g Y 2 9 k Z S w x f S Z x d W 9 0 O y w m c X V v d D t T Z W N 0 a W 9 u M S 9 G a W J y Y W l u I E R B V E E v V X N 1 b m n E m X R v I G 9 z d G F 0 b m l l I H d p Z X J z e m U u e 1 B y b 2 R 1 Y 3 Q g T m F t Z S A o R U 4 p L D J 9 J n F 1 b 3 Q 7 L C Z x d W 9 0 O 1 N l Y 3 R p b 2 4 x L 0 Z p Y n J h a W 4 g R E F U Q S 9 V c 3 V u a c S Z d G 8 g b 3 N 0 Y X R u a W U g d 2 l l c n N 6 Z S 5 7 R G F 0 Y X N o Z W V 0 I C h F T i k s M 3 0 m c X V v d D s s J n F 1 b 3 Q 7 U 2 V j d G l v b j E v R m l i c m F p b i B E Q V R B L 1 V z d W 5 p x J l 0 b y B v c 3 R h d G 5 p Z S B 3 a W V y c 3 p l L n t R d W F u d G l 0 e S w 0 f S Z x d W 9 0 O y w m c X V v d D t T Z W N 0 a W 9 u M S 9 G a W J y Y W l u I E R B V E E v V X N 1 b m n E m X R v I G 9 z d G F 0 b m l l I H d p Z X J z e m U u e 1 V u a X Q s N X 0 m c X V v d D s s J n F 1 b 3 Q 7 U 2 V j d G l v b j E v R m l i c m F p b i B E Q V R B L 1 V z d W 5 p x J l 0 b y B v c 3 R h d G 5 p Z S B 3 a W V y c 3 p l L n s x c G N z I H B y a W N l I E V V U i w 5 f S Z x d W 9 0 O y w m c X V v d D t T Z W N 0 a W 9 u M S 9 G a W J y Y W l u I E R B V E E v V X N 1 b m n E m X R v I G 9 z d G F 0 b m l l I H d p Z X J z e m U u e 1 R v d G F s I C B F V V I s M T B 9 J n F 1 b 3 Q 7 L C Z x d W 9 0 O 1 N l Y 3 R p b 2 4 x L 0 Z p Y n J h a W 4 g R E F U Q S 9 V c 3 V u a c S Z d G 8 g b 3 N 0 Y X R u a W U g d 2 l l c n N 6 Z S 5 7 U G F j a 2 F n Z S B c b l R 5 c G U s M T F 9 J n F 1 b 3 Q 7 L C Z x d W 9 0 O 1 N l Y 3 R p b 2 4 x L 0 Z p Y n J h a W 4 g R E F U Q S 9 V c 3 V u a c S Z d G 8 g b 3 N 0 Y X R u a W U g d 2 l l c n N 6 Z S 5 7 M X B j c y B c b n B h Y 2 t p b m c g X G 5 k a W 1 l b n N p b 2 5 z I F x u K G 1 t K S w x M n 0 m c X V v d D s s J n F 1 b 3 Q 7 U 2 V j d G l v b j E v R m l i c m F p b i B E Q V R B L 1 V z d W 5 p x J l 0 b y B v c 3 R h d G 5 p Z S B 3 a W V y c 3 p l L n s x c G N z I C 0 g X G 5 X Z W l n a H R c b i h r Z y k s M T N 9 J n F 1 b 3 Q 7 L C Z x d W 9 0 O 1 N l Y 3 R p b 2 4 x L 0 Z p Y n J h a W 4 g R E F U Q S 9 V c 3 V u a c S Z d G 8 g b 3 N 0 Y X R u a W U g d 2 l l c n N 6 Z S 5 7 Q 2 9 s b G V j d G l 2 Z S B c b n B h Y 2 t h Z 2 l u Z y B c b i h w Y 3 M g a W 5 z a W R l K S w x N H 0 m c X V v d D s s J n F 1 b 3 Q 7 U 2 V j d G l v b j E v R m l i c m F p b i B E Q V R B L 1 V z d W 5 p x J l 0 b y B v c 3 R h d G 5 p Z S B 3 a W V y c 3 p l L n t D b 2 x s Z W N 0 a X Z l I F x u c G F j a 2 F n a W 5 n I F x u Z G l t Z W 5 z a W 9 u c y B c b i h j b S k s M T V 9 J n F 1 b 3 Q 7 L C Z x d W 9 0 O 1 N l Y 3 R p b 2 4 x L 0 Z p Y n J h a W 4 g R E F U Q S 9 V c 3 V u a c S Z d G 8 g b 3 N 0 Y X R u a W U g d 2 l l c n N 6 Z S 5 7 Q 2 9 s b G V j d G l 2 Z S A t I F x u V 2 V p Z 2 h 0 I F x u K G t n K S w x N n 0 m c X V v d D s s J n F 1 b 3 Q 7 U 2 V j d G l v b j E v R m l i c m F p b i B E Q V R B L 1 V z d W 5 p x J l 0 b y B v c 3 R h d G 5 p Z S B 3 a W V y c 3 p l L n t X Y X J l a G 9 1 c 2 U s M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G a W J y Y W l u J T I w R E F U Q S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a W J y Y W l u J T I w R E F U Q S 9 G a W J y Y W l u J T I w R E F U Q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Y n J h a W 4 l M j B E Q V R B L 0 5 h Z y V D N S U 4 M i V D M y V C M 3 d r a S U y M G 8 l M j B w b 2 R 3 e S V D N S V C Q 3 N 6 b 2 5 5 b S U y M H B v e m l v b W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i c m F p b i U y M E R B V E E v W m 1 p Z W 5 p b 2 5 v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i c m F p b i U y M E R B V E E v V X N 1 b m k l Q z Q l O T l 0 b y U y M G t v b H V t b n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a W J y Y W l u J T I w R E F U Q S 9 V c 3 V u a S V D N C U 5 O X R v J T I w c G l l c n d z e m U l M j B 3 a W V y c 3 p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b m V j d G l 2 a X R 5 J T I w R m l i Z X I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T m F 2 a W d h d G l v b l N 0 Z X B O Y W 1 l I i B W Y W x 1 Z T 0 i c 0 5 h d 2 l n Y W N q Y S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R m l s b F R h c m d l d C I g V m F s d W U 9 I n N D b 2 5 u Z W N 0 a X Z p d H l f R m l i Z X I i I C 8 + P E V u d H J 5 I F R 5 c G U 9 I k Z p b G x l Z E N v b X B s Z X R l U m V z d W x 0 V G 9 X b 3 J r c 2 h l Z X Q i I F Z h b H V l P S J s M S I g L z 4 8 R W 5 0 c n k g V H l w Z T 0 i U m V j b 3 Z l c n l U Y X J n Z X R T a G V l d C I g V m F s d W U 9 I n N B c m t 1 c 3 o y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R d W V y e U l E I i B W Y W x 1 Z T 0 i c z Z j N G M 5 N j B h L T c 5 O T Y t N G U y Z S 0 5 Y T Z m L W N l Y z M 1 Y z I 3 Y z F j Y y I g L z 4 8 R W 5 0 c n k g V H l w Z T 0 i R m l s b E x h c 3 R V c G R h d G V k I i B W Y W x 1 Z T 0 i Z D I w M j Y t M D I t M T B U M T E 6 M j I 6 M T M u N z c x N j g 2 M l o i I C 8 + P E V u d H J 5 I F R 5 c G U 9 I k Z p b G x D b 2 x 1 b W 5 U e X B l c y I g V m F s d W U 9 I n N C Z 1 l H Q m d N R 0 J R V U d C U V k 9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1 N C I g L z 4 8 R W 5 0 c n k g V H l w Z T 0 i R m l s b E N v b H V t b k 5 h b W V z I i B W Y W x 1 Z T 0 i c 1 s m c X V v d D t Q c m 9 k d W N 0 I H R 5 c G U m c X V v d D s s J n F 1 b 3 Q 7 U H J v Z H V j d C B j b 2 R l J n F 1 b 3 Q 7 L C Z x d W 9 0 O 1 B y b 2 R 1 Y 3 Q g T m F t Z S A o R U 4 p J n F 1 b 3 Q 7 L C Z x d W 9 0 O 0 R h d G F z a G V l d C A o R U 4 p J n F 1 b 3 Q 7 L C Z x d W 9 0 O 1 F 1 Y W 5 0 a X R 5 J n F 1 b 3 Q 7 L C Z x d W 9 0 O 1 V u a X Q m c X V v d D s s J n F 1 b 3 Q 7 M X B j c y B w c m l j Z S B F V V I m c X V v d D s s J n F 1 b 3 Q 7 V G 9 0 Y W w g I E V V U i Z x d W 9 0 O y w m c X V v d D t Q Y W N r Y W d l I F x u V H l w Z S Z x d W 9 0 O y w m c X V v d D s x c G N z I C 0 g X G 5 X Z W l n a H R c b i h r Z y k m c X V v d D s s J n F 1 b 3 Q 7 V 2 F y Z W h v d X N l J n F 1 b 3 Q 7 X S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2 9 u b m V j d G l 2 a X R 5 I E Z p Y m V y L 1 V z d W 5 p x J l 0 b y B v c 3 R h d G 5 p Z S B 3 a W V y c 3 p l L n t Q c m 9 k d W N 0 I H R 5 c G U s M H 0 m c X V v d D s s J n F 1 b 3 Q 7 U 2 V j d G l v b j E v Q 2 9 u b m V j d G l 2 a X R 5 I E Z p Y m V y L 1 V z d W 5 p x J l 0 b y B v c 3 R h d G 5 p Z S B 3 a W V y c 3 p l L n t Q c m 9 k d W N 0 I G N v Z G U s M X 0 m c X V v d D s s J n F 1 b 3 Q 7 U 2 V j d G l v b j E v Q 2 9 u b m V j d G l 2 a X R 5 I E Z p Y m V y L 1 V z d W 5 p x J l 0 b y B v c 3 R h d G 5 p Z S B 3 a W V y c 3 p l L n t Q c m 9 k d W N 0 I E 5 h b W U g K E V O K S w y f S Z x d W 9 0 O y w m c X V v d D t T Z W N 0 a W 9 u M S 9 D b 2 5 u Z W N 0 a X Z p d H k g R m l i Z X I v V X N 1 b m n E m X R v I G 9 z d G F 0 b m l l I H d p Z X J z e m U u e 0 R h d G F z a G V l d C A o R U 4 p L D N 9 J n F 1 b 3 Q 7 L C Z x d W 9 0 O 1 N l Y 3 R p b 2 4 x L 0 N v b m 5 l Y 3 R p d m l 0 e S B G a W J l c i 9 V c 3 V u a c S Z d G 8 g b 3 N 0 Y X R u a W U g d 2 l l c n N 6 Z S 5 7 U X V h b n R p d H k s N H 0 m c X V v d D s s J n F 1 b 3 Q 7 U 2 V j d G l v b j E v Q 2 9 u b m V j d G l 2 a X R 5 I E Z p Y m V y L 1 V z d W 5 p x J l 0 b y B v c 3 R h d G 5 p Z S B 3 a W V y c 3 p l L n t V b m l 0 L D V 9 J n F 1 b 3 Q 7 L C Z x d W 9 0 O 1 N l Y 3 R p b 2 4 x L 0 N v b m 5 l Y 3 R p d m l 0 e S B G a W J l c i 9 V c 3 V u a c S Z d G 8 g b 3 N 0 Y X R u a W U g d 2 l l c n N 6 Z S 5 7 M X B j c y B w c m l j Z S B F V V I s O X 0 m c X V v d D s s J n F 1 b 3 Q 7 U 2 V j d G l v b j E v Q 2 9 u b m V j d G l 2 a X R 5 I E Z p Y m V y L 1 V z d W 5 p x J l 0 b y B v c 3 R h d G 5 p Z S B 3 a W V y c 3 p l L n t U b 3 R h b C A g R V V S L D E w f S Z x d W 9 0 O y w m c X V v d D t T Z W N 0 a W 9 u M S 9 D b 2 5 u Z W N 0 a X Z p d H k g R m l i Z X I v V X N 1 b m n E m X R v I G 9 z d G F 0 b m l l I H d p Z X J z e m U u e 1 B h Y 2 t h Z 2 U g X G 5 U e X B l L D E x f S Z x d W 9 0 O y w m c X V v d D t T Z W N 0 a W 9 u M S 9 D b 2 5 u Z W N 0 a X Z p d H k g R m l i Z X I v V X N 1 b m n E m X R v I G 9 z d G F 0 b m l l I H d p Z X J z e m U u e z F w Y 3 M g L S B c b l d l a W d o d F x u K G t n K S w x M n 0 m c X V v d D s s J n F 1 b 3 Q 7 U 2 V j d G l v b j E v Q 2 9 u b m V j d G l 2 a X R 5 I E Z p Y m V y L 1 V z d W 5 p x J l 0 b y B v c 3 R h d G 5 p Z S B 3 a W V y c 3 p l L n t X Y X J l a G 9 1 c 2 U s M T N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D b 2 5 u Z W N 0 a X Z p d H k g R m l i Z X I v V X N 1 b m n E m X R v I G 9 z d G F 0 b m l l I H d p Z X J z e m U u e 1 B y b 2 R 1 Y 3 Q g d H l w Z S w w f S Z x d W 9 0 O y w m c X V v d D t T Z W N 0 a W 9 u M S 9 D b 2 5 u Z W N 0 a X Z p d H k g R m l i Z X I v V X N 1 b m n E m X R v I G 9 z d G F 0 b m l l I H d p Z X J z e m U u e 1 B y b 2 R 1 Y 3 Q g Y 2 9 k Z S w x f S Z x d W 9 0 O y w m c X V v d D t T Z W N 0 a W 9 u M S 9 D b 2 5 u Z W N 0 a X Z p d H k g R m l i Z X I v V X N 1 b m n E m X R v I G 9 z d G F 0 b m l l I H d p Z X J z e m U u e 1 B y b 2 R 1 Y 3 Q g T m F t Z S A o R U 4 p L D J 9 J n F 1 b 3 Q 7 L C Z x d W 9 0 O 1 N l Y 3 R p b 2 4 x L 0 N v b m 5 l Y 3 R p d m l 0 e S B G a W J l c i 9 V c 3 V u a c S Z d G 8 g b 3 N 0 Y X R u a W U g d 2 l l c n N 6 Z S 5 7 R G F 0 Y X N o Z W V 0 I C h F T i k s M 3 0 m c X V v d D s s J n F 1 b 3 Q 7 U 2 V j d G l v b j E v Q 2 9 u b m V j d G l 2 a X R 5 I E Z p Y m V y L 1 V z d W 5 p x J l 0 b y B v c 3 R h d G 5 p Z S B 3 a W V y c 3 p l L n t R d W F u d G l 0 e S w 0 f S Z x d W 9 0 O y w m c X V v d D t T Z W N 0 a W 9 u M S 9 D b 2 5 u Z W N 0 a X Z p d H k g R m l i Z X I v V X N 1 b m n E m X R v I G 9 z d G F 0 b m l l I H d p Z X J z e m U u e 1 V u a X Q s N X 0 m c X V v d D s s J n F 1 b 3 Q 7 U 2 V j d G l v b j E v Q 2 9 u b m V j d G l 2 a X R 5 I E Z p Y m V y L 1 V z d W 5 p x J l 0 b y B v c 3 R h d G 5 p Z S B 3 a W V y c 3 p l L n s x c G N z I H B y a W N l I E V V U i w 5 f S Z x d W 9 0 O y w m c X V v d D t T Z W N 0 a W 9 u M S 9 D b 2 5 u Z W N 0 a X Z p d H k g R m l i Z X I v V X N 1 b m n E m X R v I G 9 z d G F 0 b m l l I H d p Z X J z e m U u e 1 R v d G F s I C B F V V I s M T B 9 J n F 1 b 3 Q 7 L C Z x d W 9 0 O 1 N l Y 3 R p b 2 4 x L 0 N v b m 5 l Y 3 R p d m l 0 e S B G a W J l c i 9 V c 3 V u a c S Z d G 8 g b 3 N 0 Y X R u a W U g d 2 l l c n N 6 Z S 5 7 U G F j a 2 F n Z S B c b l R 5 c G U s M T F 9 J n F 1 b 3 Q 7 L C Z x d W 9 0 O 1 N l Y 3 R p b 2 4 x L 0 N v b m 5 l Y 3 R p d m l 0 e S B G a W J l c i 9 V c 3 V u a c S Z d G 8 g b 3 N 0 Y X R u a W U g d 2 l l c n N 6 Z S 5 7 M X B j c y A t I F x u V 2 V p Z 2 h 0 X G 4 o a 2 c p L D E y f S Z x d W 9 0 O y w m c X V v d D t T Z W N 0 a W 9 u M S 9 D b 2 5 u Z W N 0 a X Z p d H k g R m l i Z X I v V X N 1 b m n E m X R v I G 9 z d G F 0 b m l l I H d p Z X J z e m U u e 1 d h c m V o b 3 V z Z S w x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N v b m 5 l Y 3 R p d m l 0 e S U y M E Z p Y m V y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m 5 l Y 3 R p d m l 0 e S U y M E Z p Y m V y L 0 N v b m 5 l Y 3 R p d m l 0 e S U y M E Z p Y m V y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b m V j d G l 2 a X R 5 J T I w R m l i Z X I v T m F n J U M 1 J T g y J U M z J U I z d 2 t p J T I w b y U y M H B v Z H d 5 J U M 1 J U J D c 3 p v b n l t J T I w c G 9 6 a W 9 t a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u Z W N 0 a X Z p d H k l M j B G a W J l c i 9 a b W l l b m l v b m 8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u Z W N 0 a X Z p d H k l M j B G a W J l c i 9 V c 3 V u a S V D N C U 5 O X R v J T I w c G l l c n d z e m U l M j B 3 a W V y c 3 p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b m V j d G l 2 a X R 5 J T I w R m l i Z X I v V X N 1 b m k l Q z Q l O T l 0 b y U y M G t v b H V t b n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X N 0 c m l i d X R p b 2 4 l M j B G a W J l c j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3 a W d h Y 2 p h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G a W x s V G F y Z 2 V 0 I i B W Y W x 1 Z T 0 i c 0 R p c 3 R y a W J 1 d G l v b l 9 G a W J l c i I g L z 4 8 R W 5 0 c n k g V H l w Z T 0 i R m l s b G V k Q 2 9 t c G x l d G V S Z X N 1 b H R U b 1 d v c m t z a G V l d C I g V m F s d W U 9 I m w x I i A v P j x F b n R y e S B U e X B l P S J S Z W N v d m V y e V R h c m d l d F N o Z W V 0 I i B W Y W x 1 Z T 0 i c 0 F y a 3 V z e j I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F 1 Z X J 5 S U Q i I F Z h b H V l P S J z N 2 I 4 N z c z N W U t Z D l h M S 0 0 M D Y 5 L W E w Z T c t N 2 E x Z j M z O W Y 5 N D N j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M Y X N 0 V X B k Y X R l Z C I g V m F s d W U 9 I m Q y M D I 2 L T A y L T E w V D E x O j I x O j U y L j k 2 M D Q 5 O D V a I i A v P j x F b n R y e S B U e X B l P S J G a W x s Q 2 9 s d W 1 u V H l w Z X M i I F Z h b H V l P S J z Q m d Z R 0 J n T U d C U V V H Q U F V R y I g L z 4 8 R W 5 0 c n k g V H l w Z T 0 i R m l s b E N v d W 5 0 I i B W Y W x 1 Z T 0 i b D M w I i A v P j x F b n R y e S B U e X B l P S J G a W x s Q 2 9 s d W 1 u T m F t Z X M i I F Z h b H V l P S J z W y Z x d W 9 0 O 1 B y b 2 R 1 Y 3 Q g d H l w Z S Z x d W 9 0 O y w m c X V v d D t Q c m 9 k d W N 0 I G N v Z G U m c X V v d D s s J n F 1 b 3 Q 7 U H J v Z H V j d C B O Y W 1 l I C h F T i k m c X V v d D s s J n F 1 b 3 Q 7 R G F 0 Y X N o Z W V 0 I C h F T i k m c X V v d D s s J n F 1 b 3 Q 7 U X V h b n R p d H k m c X V v d D s s J n F 1 b 3 Q 7 V W 5 p d C Z x d W 9 0 O y w m c X V v d D s x c G N z I H B y a W N l I E V V U i Z x d W 9 0 O y w m c X V v d D t U b 3 R h b C A g R V V S J n F 1 b 3 Q 7 L C Z x d W 9 0 O 1 B h Y 2 t h Z 2 U g X G 5 U e X B l J n F 1 b 3 Q 7 L C Z x d W 9 0 O z F w Y 3 M g X G 5 w Y W N r a W 5 n I F x u Z G l t Z W 5 z a W 9 u c y B c b i h t b S k m c X V v d D s s J n F 1 b 3 Q 7 M X B j c y A t I F x u V 2 V p Z 2 h 0 X G 4 o a 2 c p J n F 1 b 3 Q 7 L C Z x d W 9 0 O 1 d h c m V o b 3 V z Z S Z x d W 9 0 O 1 0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p c 3 R y a W J 1 d G l v b i B G a W J l c i 9 V c 3 V u a c S Z d G 8 g b 3 N 0 Y X R u a W U g d 2 l l c n N 6 Z S 5 7 U H J v Z H V j d C B 0 e X B l L D B 9 J n F 1 b 3 Q 7 L C Z x d W 9 0 O 1 N l Y 3 R p b 2 4 x L 0 R p c 3 R y a W J 1 d G l v b i B G a W J l c i 9 V c 3 V u a c S Z d G 8 g b 3 N 0 Y X R u a W U g d 2 l l c n N 6 Z S 5 7 U H J v Z H V j d C B j b 2 R l L D F 9 J n F 1 b 3 Q 7 L C Z x d W 9 0 O 1 N l Y 3 R p b 2 4 x L 0 R p c 3 R y a W J 1 d G l v b i B G a W J l c i 9 V c 3 V u a c S Z d G 8 g b 3 N 0 Y X R u a W U g d 2 l l c n N 6 Z S 5 7 U H J v Z H V j d C B O Y W 1 l I C h F T i k s M n 0 m c X V v d D s s J n F 1 b 3 Q 7 U 2 V j d G l v b j E v R G l z d H J p Y n V 0 a W 9 u I E Z p Y m V y L 1 V z d W 5 p x J l 0 b y B v c 3 R h d G 5 p Z S B 3 a W V y c 3 p l L n t E Y X R h c 2 h l Z X Q g K E V O K S w z f S Z x d W 9 0 O y w m c X V v d D t T Z W N 0 a W 9 u M S 9 E a X N 0 c m l i d X R p b 2 4 g R m l i Z X I v V X N 1 b m n E m X R v I G 9 z d G F 0 b m l l I H d p Z X J z e m U u e 1 F 1 Y W 5 0 a X R 5 L D R 9 J n F 1 b 3 Q 7 L C Z x d W 9 0 O 1 N l Y 3 R p b 2 4 x L 0 R p c 3 R y a W J 1 d G l v b i B G a W J l c i 9 V c 3 V u a c S Z d G 8 g b 3 N 0 Y X R u a W U g d 2 l l c n N 6 Z S 5 7 V W 5 p d C w 1 f S Z x d W 9 0 O y w m c X V v d D t T Z W N 0 a W 9 u M S 9 E a X N 0 c m l i d X R p b 2 4 g R m l i Z X I v V X N 1 b m n E m X R v I G 9 z d G F 0 b m l l I H d p Z X J z e m U u e z F w Y 3 M g c H J p Y 2 U g R V V S L D l 9 J n F 1 b 3 Q 7 L C Z x d W 9 0 O 1 N l Y 3 R p b 2 4 x L 0 R p c 3 R y a W J 1 d G l v b i B G a W J l c i 9 V c 3 V u a c S Z d G 8 g b 3 N 0 Y X R u a W U g d 2 l l c n N 6 Z S 5 7 V G 9 0 Y W w g I E V V U i w x M H 0 m c X V v d D s s J n F 1 b 3 Q 7 U 2 V j d G l v b j E v R G l z d H J p Y n V 0 a W 9 u I E Z p Y m V y L 1 V z d W 5 p x J l 0 b y B v c 3 R h d G 5 p Z S B 3 a W V y c 3 p l L n t Q Y W N r Y W d l I F x u V H l w Z S w x M X 0 m c X V v d D s s J n F 1 b 3 Q 7 U 2 V j d G l v b j E v R G l z d H J p Y n V 0 a W 9 u I E Z p Y m V y L 1 V z d W 5 p x J l 0 b y B v c 3 R h d G 5 p Z S B 3 a W V y c 3 p l L n s x c G N z I F x u c G F j a 2 l u Z y B c b m R p b W V u c 2 l v b n M g X G 4 o b W 0 p L D E y f S Z x d W 9 0 O y w m c X V v d D t T Z W N 0 a W 9 u M S 9 E a X N 0 c m l i d X R p b 2 4 g R m l i Z X I v V X N 1 b m n E m X R v I G 9 z d G F 0 b m l l I H d p Z X J z e m U u e z F w Y 3 M g L S B c b l d l a W d o d F x u K G t n K S w x M 3 0 m c X V v d D s s J n F 1 b 3 Q 7 U 2 V j d G l v b j E v R G l z d H J p Y n V 0 a W 9 u I E Z p Y m V y L 1 V z d W 5 p x J l 0 b y B v c 3 R h d G 5 p Z S B 3 a W V y c 3 p l L n t X Y X J l a G 9 1 c 2 U s M T R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E a X N 0 c m l i d X R p b 2 4 g R m l i Z X I v V X N 1 b m n E m X R v I G 9 z d G F 0 b m l l I H d p Z X J z e m U u e 1 B y b 2 R 1 Y 3 Q g d H l w Z S w w f S Z x d W 9 0 O y w m c X V v d D t T Z W N 0 a W 9 u M S 9 E a X N 0 c m l i d X R p b 2 4 g R m l i Z X I v V X N 1 b m n E m X R v I G 9 z d G F 0 b m l l I H d p Z X J z e m U u e 1 B y b 2 R 1 Y 3 Q g Y 2 9 k Z S w x f S Z x d W 9 0 O y w m c X V v d D t T Z W N 0 a W 9 u M S 9 E a X N 0 c m l i d X R p b 2 4 g R m l i Z X I v V X N 1 b m n E m X R v I G 9 z d G F 0 b m l l I H d p Z X J z e m U u e 1 B y b 2 R 1 Y 3 Q g T m F t Z S A o R U 4 p L D J 9 J n F 1 b 3 Q 7 L C Z x d W 9 0 O 1 N l Y 3 R p b 2 4 x L 0 R p c 3 R y a W J 1 d G l v b i B G a W J l c i 9 V c 3 V u a c S Z d G 8 g b 3 N 0 Y X R u a W U g d 2 l l c n N 6 Z S 5 7 R G F 0 Y X N o Z W V 0 I C h F T i k s M 3 0 m c X V v d D s s J n F 1 b 3 Q 7 U 2 V j d G l v b j E v R G l z d H J p Y n V 0 a W 9 u I E Z p Y m V y L 1 V z d W 5 p x J l 0 b y B v c 3 R h d G 5 p Z S B 3 a W V y c 3 p l L n t R d W F u d G l 0 e S w 0 f S Z x d W 9 0 O y w m c X V v d D t T Z W N 0 a W 9 u M S 9 E a X N 0 c m l i d X R p b 2 4 g R m l i Z X I v V X N 1 b m n E m X R v I G 9 z d G F 0 b m l l I H d p Z X J z e m U u e 1 V u a X Q s N X 0 m c X V v d D s s J n F 1 b 3 Q 7 U 2 V j d G l v b j E v R G l z d H J p Y n V 0 a W 9 u I E Z p Y m V y L 1 V z d W 5 p x J l 0 b y B v c 3 R h d G 5 p Z S B 3 a W V y c 3 p l L n s x c G N z I H B y a W N l I E V V U i w 5 f S Z x d W 9 0 O y w m c X V v d D t T Z W N 0 a W 9 u M S 9 E a X N 0 c m l i d X R p b 2 4 g R m l i Z X I v V X N 1 b m n E m X R v I G 9 z d G F 0 b m l l I H d p Z X J z e m U u e 1 R v d G F s I C B F V V I s M T B 9 J n F 1 b 3 Q 7 L C Z x d W 9 0 O 1 N l Y 3 R p b 2 4 x L 0 R p c 3 R y a W J 1 d G l v b i B G a W J l c i 9 V c 3 V u a c S Z d G 8 g b 3 N 0 Y X R u a W U g d 2 l l c n N 6 Z S 5 7 U G F j a 2 F n Z S B c b l R 5 c G U s M T F 9 J n F 1 b 3 Q 7 L C Z x d W 9 0 O 1 N l Y 3 R p b 2 4 x L 0 R p c 3 R y a W J 1 d G l v b i B G a W J l c i 9 V c 3 V u a c S Z d G 8 g b 3 N 0 Y X R u a W U g d 2 l l c n N 6 Z S 5 7 M X B j c y B c b n B h Y 2 t p b m c g X G 5 k a W 1 l b n N p b 2 5 z I F x u K G 1 t K S w x M n 0 m c X V v d D s s J n F 1 b 3 Q 7 U 2 V j d G l v b j E v R G l z d H J p Y n V 0 a W 9 u I E Z p Y m V y L 1 V z d W 5 p x J l 0 b y B v c 3 R h d G 5 p Z S B 3 a W V y c 3 p l L n s x c G N z I C 0 g X G 5 X Z W l n a H R c b i h r Z y k s M T N 9 J n F 1 b 3 Q 7 L C Z x d W 9 0 O 1 N l Y 3 R p b 2 4 x L 0 R p c 3 R y a W J 1 d G l v b i B G a W J l c i 9 V c 3 V u a c S Z d G 8 g b 3 N 0 Y X R u a W U g d 2 l l c n N 6 Z S 5 7 V 2 F y Z W h v d X N l L D E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G l z d H J p Y n V 0 a W 9 u J T I w R m l i Z X I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z d H J p Y n V 0 a W 9 u J T I w R m l i Z X I v R G l z d H J p Y n V 0 a W 9 u J T I w R m l i Z X J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X N 0 c m l i d X R p b 2 4 l M j B G a W J l c i 9 O Y W c l Q z U l O D I l Q z M l Q j N 3 a 2 k l M j B v J T I w c G 9 k d 3 k l Q z U l Q k N z e m 9 u e W 0 l M j B w b 3 p p b 2 1 p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c 3 R y a W J 1 d G l v b i U y M E Z p Y m V y L 1 p t a W V u a W 9 u b y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c 3 R y a W J 1 d G l v b i U y M E Z p Y m V y L 1 V z d W 5 p J U M 0 J T k 5 d G 8 l M j B w a W V y d 3 N 6 Z S U y M H d p Z X J z e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X N 0 c m l i d X R p b 2 4 l M j B G a W J l c i 9 V c 3 V u a S V D N C U 5 O X R v J T I w a 2 9 s d W 1 u e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j d G l 2 Z S U y M E R l d m l j Z X M v V X N 1 b m k l Q z Q l O T l 0 b y U y M G 9 z d G F 0 b m l l J T I w d 2 l l c n N 6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P T i 9 V c 3 V u a S V D N C U 5 O X R v J T I w b 3 N 0 Y X R u a W U l M j B 3 a W V y c 3 p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i c m F p b i U y M E R B V E E v V X N 1 b m k l Q z Q l O T l 0 b y U y M G 9 z d G F 0 b m l l J T I w d 2 l l c n N 6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c 3 R y a W J 1 d G l v b i U y M E Z p Y m V y L 1 V z d W 5 p J U M 0 J T k 5 d G 8 l M j B v c 3 R h d G 5 p Z S U y M H d p Z X J z e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u Z W N 0 a X Z p d H k l M j B G a W J l c i 9 V c 3 V u a S V D N C U 5 O X R v J T I w b 3 N 0 Y X R u a W U l M j B 3 a W V y c 3 p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N 0 a X Z l J T I w R G V 2 a W N l c y 9 V c 3 V u a S V D N C U 5 O X R v J T I w a 2 9 s d W 1 u e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T 0 4 v V X N 1 b m k l Q z Q l O T l 0 b y U y M G t v b H V t b n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i c m F p b i U y M E R B V E E v V X N 1 b m k l Q z Q l O T l 0 b y U y M G t v b H V t b n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z d H J p Y n V 0 a W 9 u J T I w R m l i Z X I v V X N 1 b m k l Q z Q l O T l 0 b y U y M G t v b H V t b n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b m V j d G l 2 a X R 5 J T I w R m l i Z X I v V X N 1 b m k l Q z Q l O T l 0 b y U y M G t v b H V t b n k x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P w l S n + d + X p I v N A Y 1 Y 4 3 O T E A A A A A A g A A A A A A E G Y A A A A B A A A g A A A A q 1 / X L j 6 q i b M b i A o c j X c u s f L j / K h c v l l l A 3 P s p r S G W S g A A A A A D o A A A A A C A A A g A A A A X G x n n B 2 e 4 8 5 v N F 6 E u t P N h C a 6 i w d t J / D E M y w L s 9 z 9 v q R Q A A A A n E z z i R P N a F 0 a Y v Z 7 z l U g q X e 4 j + u e V V n V c a o j B f N 9 C d j P P 6 Y g u D m r R Z U K R C d o J 2 9 7 + o v 3 v f Y S L R a 1 5 M p L C f y F S y 8 / 8 A H G A h L q A 7 M B n h L L 7 Q V A A A A A 3 U a / A g L y K 0 a n E u G L V a X s T v x W O / S w / u h r s X D u 0 s 0 m n K t u x 2 l Q U y 6 S L p B t H 6 l L Z g N r f o 2 f A A T x t u Q S f f u l C F i q A w = = < / D a t a M a s h u p > 
</file>

<file path=customXml/itemProps1.xml><?xml version="1.0" encoding="utf-8"?>
<ds:datastoreItem xmlns:ds="http://schemas.openxmlformats.org/officeDocument/2006/customXml" ds:itemID="{43269A7B-867B-4ED9-9AEA-1EABE9E4B0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13B387-3047-4456-A715-6209D2EF4B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d3394f-3487-4038-855a-0f63954353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8D00184-9802-4A35-B8E8-166373685B85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c6d3394f-3487-4038-855a-0f63954353e6"/>
    <ds:schemaRef ds:uri="http://schemas.microsoft.com/office/2006/metadata/properties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D6FF793A-5315-4856-BFE1-C8B1F3A5B80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List</vt:lpstr>
      <vt:lpstr>START</vt:lpstr>
      <vt:lpstr>Fiber Optic Cables</vt:lpstr>
      <vt:lpstr>Active Devices</vt:lpstr>
      <vt:lpstr>PON</vt:lpstr>
      <vt:lpstr>Fibrain DATA</vt:lpstr>
      <vt:lpstr>Distribution Fiber</vt:lpstr>
      <vt:lpstr>Connectivity Fiber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a.kuzniar@fibrain.com</dc:creator>
  <cp:keywords/>
  <dc:description/>
  <cp:lastModifiedBy>Artur Kuźniar</cp:lastModifiedBy>
  <cp:revision/>
  <cp:lastPrinted>2021-12-02T12:30:38Z</cp:lastPrinted>
  <dcterms:created xsi:type="dcterms:W3CDTF">2019-02-13T14:19:59Z</dcterms:created>
  <dcterms:modified xsi:type="dcterms:W3CDTF">2026-02-10T11:22:25Z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0x010100C45C697A35B4464AB9994E6F0C32A4D9</vt:lpwstr>
  </property>
  <property fmtid="{D5CDD505-2E9C-101B-9397-08002B2CF9AE}" pid="3" name="AuthorIds_UIVersion_1024">
    <vt:lpwstr>22</vt:lpwstr>
  </property>
</Properties>
</file>