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uzniar\Desktop\FIBRAIN - Nowe Porządki\"/>
    </mc:Choice>
  </mc:AlternateContent>
  <xr:revisionPtr revIDLastSave="0" documentId="13_ncr:1_{6BC43BE0-0AB4-4076-8769-8C09B713E264}" xr6:coauthVersionLast="47" xr6:coauthVersionMax="47" xr10:uidLastSave="{00000000-0000-0000-0000-000000000000}"/>
  <bookViews>
    <workbookView xWindow="-108" yWindow="-108" windowWidth="23256" windowHeight="12456" tabRatio="898" firstSheet="1" activeTab="2" xr2:uid="{00000000-000D-0000-FFFF-FFFF00000000}"/>
  </bookViews>
  <sheets>
    <sheet name="List" sheetId="2" state="hidden" r:id="rId1"/>
    <sheet name="START" sheetId="10" r:id="rId2"/>
    <sheet name="Fiber Optic Cables" sheetId="4" r:id="rId3"/>
    <sheet name="Active Devices" sheetId="8" r:id="rId4"/>
    <sheet name="PON" sheetId="7" r:id="rId5"/>
    <sheet name="Fibrain DATA" sheetId="9" r:id="rId6"/>
    <sheet name="Distribution Fiber" sheetId="12" r:id="rId7"/>
    <sheet name="Connectivity Fiber" sheetId="11" r:id="rId8"/>
  </sheets>
  <definedNames>
    <definedName name="_xlnm._FilterDatabase" localSheetId="2" hidden="1">'Fiber Optic Cables'!#REF!</definedName>
    <definedName name="DaneZewnętrzne_1" localSheetId="3" hidden="1">'Active Devices'!$A$1:$O$20</definedName>
    <definedName name="DaneZewnętrzne_1" localSheetId="7" hidden="1">'Connectivity Fiber'!$A$1:$K$55</definedName>
    <definedName name="DaneZewnętrzne_1" localSheetId="6" hidden="1">'Distribution Fiber'!$A$1:$L$31</definedName>
    <definedName name="DaneZewnętrzne_1" localSheetId="5" hidden="1">'Fibrain DATA'!$A$1:$O$16</definedName>
    <definedName name="DaneZewnętrzne_1" localSheetId="4" hidden="1">PON!$A$1:$L$28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9" i="4" l="1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ctive Devices" description="Połączenie z zapytaniem „Active Devices” w skoroszycie." type="5" refreshedVersion="8" background="1" saveData="1">
    <dbPr connection="Provider=Microsoft.Mashup.OleDb.1;Data Source=$Workbook$;Location=&quot;Active Devices&quot;;Extended Properties=&quot;&quot;" command="SELECT * FROM [Active Devices]"/>
  </connection>
  <connection id="2" xr16:uid="{00000000-0015-0000-FFFF-FFFF01000000}" keepAlive="1" name="Zapytanie — Connectivity Fiber" description="Połączenie z zapytaniem „Connectivity Fiber” w skoroszycie." type="5" refreshedVersion="8" background="1" saveData="1">
    <dbPr connection="Provider=Microsoft.Mashup.OleDb.1;Data Source=$Workbook$;Location=&quot;Connectivity Fiber&quot;;Extended Properties=&quot;&quot;" command="SELECT * FROM [Connectivity Fiber]"/>
  </connection>
  <connection id="3" xr16:uid="{00000000-0015-0000-FFFF-FFFF02000000}" keepAlive="1" name="Zapytanie — Distribution Fiber" description="Połączenie z zapytaniem „Distribution Fiber” w skoroszycie." type="5" refreshedVersion="8" background="1" saveData="1">
    <dbPr connection="Provider=Microsoft.Mashup.OleDb.1;Data Source=$Workbook$;Location=&quot;Distribution Fiber&quot;;Extended Properties=&quot;&quot;" command="SELECT * FROM [Distribution Fiber]"/>
  </connection>
  <connection id="4" xr16:uid="{00000000-0015-0000-FFFF-FFFF03000000}" keepAlive="1" name="Zapytanie — Fibrain DATA" description="Połączenie z zapytaniem „Fibrain DATA” w skoroszycie." type="5" refreshedVersion="8" background="1" saveData="1">
    <dbPr connection="Provider=Microsoft.Mashup.OleDb.1;Data Source=$Workbook$;Location=&quot;Fibrain DATA&quot;;Extended Properties=&quot;&quot;" command="SELECT * FROM [Fibrain DATA]"/>
  </connection>
  <connection id="5" xr16:uid="{00000000-0015-0000-FFFF-FFFF04000000}" keepAlive="1" name="Zapytanie — PON" description="Połączenie z zapytaniem „PON” w skoroszycie." type="5" refreshedVersion="8" background="1" saveData="1">
    <dbPr connection="Provider=Microsoft.Mashup.OleDb.1;Data Source=$Workbook$;Location=PON;Extended Properties=&quot;&quot;" command="SELECT * FROM [PON]"/>
  </connection>
</connections>
</file>

<file path=xl/sharedStrings.xml><?xml version="1.0" encoding="utf-8"?>
<sst xmlns="http://schemas.openxmlformats.org/spreadsheetml/2006/main" count="2096" uniqueCount="800">
  <si>
    <t>Categories</t>
  </si>
  <si>
    <t>Pre-Terminated Cables</t>
  </si>
  <si>
    <t>Splitters</t>
  </si>
  <si>
    <t>Patch Cords</t>
  </si>
  <si>
    <t>Pigtails</t>
  </si>
  <si>
    <t>FO Connector</t>
  </si>
  <si>
    <t>Optic Adapter</t>
  </si>
  <si>
    <t>Ferrule</t>
  </si>
  <si>
    <t>Quantity</t>
  </si>
  <si>
    <t>Coupling Parts</t>
  </si>
  <si>
    <t>Unit</t>
  </si>
  <si>
    <t>Attenuator</t>
  </si>
  <si>
    <t>Optical Splice Closure</t>
  </si>
  <si>
    <t>Distribution Housings</t>
  </si>
  <si>
    <t>Multi Dwelling Unit (MDU)</t>
  </si>
  <si>
    <t>Fiber Termination Box</t>
  </si>
  <si>
    <t>Optic Wall Outlet</t>
  </si>
  <si>
    <t>Package Tpye</t>
  </si>
  <si>
    <t>Network Cabinets</t>
  </si>
  <si>
    <t>ODFs &amp; Sub-Racks</t>
  </si>
  <si>
    <t>Fiber Patch Panel</t>
  </si>
  <si>
    <t>Splice Cassettes &amp; Drawers</t>
  </si>
  <si>
    <t>Plug-in Modules</t>
  </si>
  <si>
    <t>Coaxial Cables</t>
  </si>
  <si>
    <t>Coaxial Jumper Cable</t>
  </si>
  <si>
    <t>Coaxial Connectors</t>
  </si>
  <si>
    <t>Filters, Equalizers &amp; Attenuators</t>
  </si>
  <si>
    <t>House Amplifiers</t>
  </si>
  <si>
    <t>Satellite</t>
  </si>
  <si>
    <t>Galvanic Isolator</t>
  </si>
  <si>
    <t>Coaxial Splitter</t>
  </si>
  <si>
    <t>Indoor Tap</t>
  </si>
  <si>
    <t>Outdoor Tap</t>
  </si>
  <si>
    <t>Directional Coupler</t>
  </si>
  <si>
    <t>Power Splitter</t>
  </si>
  <si>
    <t>Antenna Wall Outlets</t>
  </si>
  <si>
    <t>FOC Protection</t>
  </si>
  <si>
    <t>Push on Adapter</t>
  </si>
  <si>
    <t>Faceplates &amp; Frames</t>
  </si>
  <si>
    <t>Jacket Material</t>
  </si>
  <si>
    <t>CRP</t>
  </si>
  <si>
    <t>Copper Telecom Cables</t>
  </si>
  <si>
    <t>Twisted Pair Cables</t>
  </si>
  <si>
    <t>Patch Panels</t>
  </si>
  <si>
    <t>Racks &amp; Cabinets</t>
  </si>
  <si>
    <t>Outlets, Modules &amp; Faceplates</t>
  </si>
  <si>
    <t>RJ45 Ethernet Patch Cords</t>
  </si>
  <si>
    <t>Connector RJ45</t>
  </si>
  <si>
    <t>Keystone Jack</t>
  </si>
  <si>
    <t>Cassette Module</t>
  </si>
  <si>
    <t>Configuration</t>
  </si>
  <si>
    <t>Adapter</t>
  </si>
  <si>
    <t>Twinax</t>
  </si>
  <si>
    <t>HDMI Cable</t>
  </si>
  <si>
    <t>Microduct Direct Buried</t>
  </si>
  <si>
    <t>Microduct Direct Install</t>
  </si>
  <si>
    <t>Microduct Aerial</t>
  </si>
  <si>
    <t>Microduct Indoor Application</t>
  </si>
  <si>
    <t>Cabinet type</t>
  </si>
  <si>
    <t>Manholes/Chambers</t>
  </si>
  <si>
    <t>Accessories - Duct Sealing</t>
  </si>
  <si>
    <t>Twisted Pair Category</t>
  </si>
  <si>
    <t>Accessories - Lubricants</t>
  </si>
  <si>
    <t>Accessories - Coupling &amp; Termination</t>
  </si>
  <si>
    <t>Cable Shielding Type</t>
  </si>
  <si>
    <t>Accessories - Gas-water block</t>
  </si>
  <si>
    <t>Accessories - Joints and Terminations</t>
  </si>
  <si>
    <t>Tools</t>
  </si>
  <si>
    <t>Headend - HFC Equipments</t>
  </si>
  <si>
    <t>Optical Nodes - HFC Equipments</t>
  </si>
  <si>
    <t>Amplifiers - HFC Equipments</t>
  </si>
  <si>
    <t>Power Supplies - HFC Equipments</t>
  </si>
  <si>
    <t>Home Gateway</t>
  </si>
  <si>
    <t>Set-Top Box (STB)</t>
  </si>
  <si>
    <t>Cordless Phone</t>
  </si>
  <si>
    <t>Corded Phone</t>
  </si>
  <si>
    <t>ONT (Optical Network Terminal)</t>
  </si>
  <si>
    <t>Permises Networking</t>
  </si>
  <si>
    <t>Transceivers</t>
  </si>
  <si>
    <t>Coaxial Connector Type</t>
  </si>
  <si>
    <t>LAN Switches</t>
  </si>
  <si>
    <t>PoE</t>
  </si>
  <si>
    <t>Industrial Ethernet</t>
  </si>
  <si>
    <t>Outlet Network Type</t>
  </si>
  <si>
    <t>Media Converters</t>
  </si>
  <si>
    <t>Broadband Communication</t>
  </si>
  <si>
    <t>Wireless LAN</t>
  </si>
  <si>
    <t>IP Surveillance</t>
  </si>
  <si>
    <t>Fusion</t>
  </si>
  <si>
    <t>Measure</t>
  </si>
  <si>
    <t>Pliers</t>
  </si>
  <si>
    <t>Printers</t>
  </si>
  <si>
    <t>Coaxial Cable Type</t>
  </si>
  <si>
    <t>Identification Labels</t>
  </si>
  <si>
    <t>Cleaning</t>
  </si>
  <si>
    <t>Ties &amp; Fasteners</t>
  </si>
  <si>
    <t>Tubes, Taps &amp; Glue</t>
  </si>
  <si>
    <t>Bolts, Plugs &amp; Screws</t>
  </si>
  <si>
    <t>Manhole  &amp; Cover</t>
  </si>
  <si>
    <t>Wire Rope</t>
  </si>
  <si>
    <t>Standard Ducts</t>
  </si>
  <si>
    <t>Anchoring</t>
  </si>
  <si>
    <t>Suspension</t>
  </si>
  <si>
    <t>Mounting</t>
  </si>
  <si>
    <t>Cable Management</t>
  </si>
  <si>
    <t xml:space="preserve">Fiber Raceway </t>
  </si>
  <si>
    <t>Sleeves</t>
  </si>
  <si>
    <t>Clamps</t>
  </si>
  <si>
    <t>Duct Sealing</t>
  </si>
  <si>
    <t xml:space="preserve">Coupling &amp; Termination </t>
  </si>
  <si>
    <t>Gas-water block</t>
  </si>
  <si>
    <t>Joints &amp; Terminations</t>
  </si>
  <si>
    <t>Energy - Accessories</t>
  </si>
  <si>
    <t>Safety Equipment</t>
  </si>
  <si>
    <t>Various</t>
  </si>
  <si>
    <t>Features</t>
  </si>
  <si>
    <t>Optical Distribution Category</t>
  </si>
  <si>
    <t>Mounting Type</t>
  </si>
  <si>
    <t>E2000</t>
  </si>
  <si>
    <t>Simplex</t>
  </si>
  <si>
    <t>Anti Rodent</t>
  </si>
  <si>
    <t>Wall-mount</t>
  </si>
  <si>
    <t>LC</t>
  </si>
  <si>
    <t>Duplex</t>
  </si>
  <si>
    <t>Ballistic Protection</t>
  </si>
  <si>
    <t>Pole Mount</t>
  </si>
  <si>
    <t>SC</t>
  </si>
  <si>
    <t>Quadruplex</t>
  </si>
  <si>
    <t>Dielectric Armoured</t>
  </si>
  <si>
    <t>DIN Rail</t>
  </si>
  <si>
    <t>ST</t>
  </si>
  <si>
    <t>1x32</t>
  </si>
  <si>
    <t>Dielectric Unarmoured</t>
  </si>
  <si>
    <t>Handhole mount</t>
  </si>
  <si>
    <t>FC</t>
  </si>
  <si>
    <t>1x4</t>
  </si>
  <si>
    <t>Metallic Armoured</t>
  </si>
  <si>
    <t>Pedestal mount</t>
  </si>
  <si>
    <t>MU</t>
  </si>
  <si>
    <t>1x2</t>
  </si>
  <si>
    <t>Strand mount</t>
  </si>
  <si>
    <t>LCHD</t>
  </si>
  <si>
    <t>1x8</t>
  </si>
  <si>
    <t>CS</t>
  </si>
  <si>
    <t>1x16</t>
  </si>
  <si>
    <t>SN</t>
  </si>
  <si>
    <t>Set</t>
  </si>
  <si>
    <t>MPO-F</t>
  </si>
  <si>
    <t>MPO-M</t>
  </si>
  <si>
    <t>Unconnectorized</t>
  </si>
  <si>
    <t>Fiber Type (ITU)</t>
  </si>
  <si>
    <t>OM1 G.651.1</t>
  </si>
  <si>
    <t>FO Assembles</t>
  </si>
  <si>
    <t>OM2 G.651.1</t>
  </si>
  <si>
    <t>Aca</t>
  </si>
  <si>
    <t>OM3 G.651.1</t>
  </si>
  <si>
    <t>Carton</t>
  </si>
  <si>
    <t>B1ca</t>
  </si>
  <si>
    <t>OM4 G.651.1</t>
  </si>
  <si>
    <t>Box</t>
  </si>
  <si>
    <t>B2ca</t>
  </si>
  <si>
    <t>OM5 G.651.1</t>
  </si>
  <si>
    <t>Pallet</t>
  </si>
  <si>
    <t>Cca</t>
  </si>
  <si>
    <t>OS2 G.652.D</t>
  </si>
  <si>
    <t>Spool</t>
  </si>
  <si>
    <t>Dca</t>
  </si>
  <si>
    <t>OS2 G.657.A1</t>
  </si>
  <si>
    <t>Reel</t>
  </si>
  <si>
    <t>Eca</t>
  </si>
  <si>
    <t>OS2 G.657.A2</t>
  </si>
  <si>
    <t>Fca</t>
  </si>
  <si>
    <t>OS2 G.657.B3</t>
  </si>
  <si>
    <t>OS2 G.653</t>
  </si>
  <si>
    <t>OS2 G.654</t>
  </si>
  <si>
    <t>OS2 G.655</t>
  </si>
  <si>
    <t>OS2 G.656</t>
  </si>
  <si>
    <t>Structural Cabling Category</t>
  </si>
  <si>
    <t>CAT 5e</t>
  </si>
  <si>
    <t>U/UTP</t>
  </si>
  <si>
    <t>Outdoor Cabinet</t>
  </si>
  <si>
    <t>CAT 6</t>
  </si>
  <si>
    <t>U/FTP</t>
  </si>
  <si>
    <t>Network cabinet</t>
  </si>
  <si>
    <t>CAT 6A</t>
  </si>
  <si>
    <t>F/UTP</t>
  </si>
  <si>
    <t>Server cabinet</t>
  </si>
  <si>
    <t>CAT 7</t>
  </si>
  <si>
    <t>F/FTP</t>
  </si>
  <si>
    <t>Industrial cabinet</t>
  </si>
  <si>
    <t>CAT 7A</t>
  </si>
  <si>
    <t>S/UTP</t>
  </si>
  <si>
    <t>Open Frame Rack</t>
  </si>
  <si>
    <t>CAT 8</t>
  </si>
  <si>
    <t>S/FTP</t>
  </si>
  <si>
    <t>Open rack, unmounted</t>
  </si>
  <si>
    <t>SF/UTP</t>
  </si>
  <si>
    <t>SF/FTP</t>
  </si>
  <si>
    <t>Coaxial Category</t>
  </si>
  <si>
    <t>Compression SCA</t>
  </si>
  <si>
    <t>Multimédia (TV-Dados)</t>
  </si>
  <si>
    <t>Compression F type</t>
  </si>
  <si>
    <t>TV/Radio</t>
  </si>
  <si>
    <t>IEC</t>
  </si>
  <si>
    <t>Data-Data</t>
  </si>
  <si>
    <t>Pin</t>
  </si>
  <si>
    <t>DATA/TV/Radio</t>
  </si>
  <si>
    <t>TV/Radio-SAT </t>
  </si>
  <si>
    <t>Reductor</t>
  </si>
  <si>
    <t>TV/DATA1/DATA2/Radio</t>
  </si>
  <si>
    <t>Splice</t>
  </si>
  <si>
    <t>TV/DATA/SAT/Radio</t>
  </si>
  <si>
    <t>RF Connector</t>
  </si>
  <si>
    <t>Inner Conductor</t>
  </si>
  <si>
    <t>RG59</t>
  </si>
  <si>
    <t>Bare copper</t>
  </si>
  <si>
    <t>RG6</t>
  </si>
  <si>
    <t>Silver plated copper</t>
  </si>
  <si>
    <t>RG11</t>
  </si>
  <si>
    <t>Tin plated copper</t>
  </si>
  <si>
    <t>Nickel plated copper</t>
  </si>
  <si>
    <t>Copper-clad steel</t>
  </si>
  <si>
    <t>Stranded copper</t>
  </si>
  <si>
    <t>Categories/Microducts</t>
  </si>
  <si>
    <t>Type of tube</t>
  </si>
  <si>
    <t>Single Tube</t>
  </si>
  <si>
    <t>PVC</t>
  </si>
  <si>
    <t>Bundle/multi tube</t>
  </si>
  <si>
    <t>PE</t>
  </si>
  <si>
    <t>Flat tube</t>
  </si>
  <si>
    <t>HDPE</t>
  </si>
  <si>
    <t>PVDF</t>
  </si>
  <si>
    <t>FRNC</t>
  </si>
  <si>
    <t>HFFR</t>
  </si>
  <si>
    <t>LSZH</t>
  </si>
  <si>
    <t>PUR</t>
  </si>
  <si>
    <t>Active Equipment</t>
  </si>
  <si>
    <t>Tools &amp; Acessories</t>
  </si>
  <si>
    <t>Product Name (EN)</t>
  </si>
  <si>
    <t>m</t>
  </si>
  <si>
    <t>AERO-FM-006-DM3-0XC16BKPP</t>
  </si>
  <si>
    <t>FIBRAIN CABLE AERO-FM SM 6* 9/125 G.657A1 1M6F ESM 1,0 520N</t>
  </si>
  <si>
    <t>BDC-C0-072-A-0X1206CBKC3C3</t>
  </si>
  <si>
    <t>FIBRAIN CABLE BDC-C0 SM 72* 9/125 G.652D 6T12F TUBA 2,0 2000N</t>
  </si>
  <si>
    <t>BDC-CIE-432-A-0X32010CBKED</t>
  </si>
  <si>
    <t>FIBRAIN CABLE BDC-CIE SM 432* 9/125 G.652D 36T12F TUBA 2,0 2700N</t>
  </si>
  <si>
    <t>MK-LX8-144-A-0X116CCBKTT</t>
  </si>
  <si>
    <t>METROJET CABLE MK-LX8 SM 144* 9/125 G.652D 12T12F TUBA 1,6 2500N</t>
  </si>
  <si>
    <t>MK-LXS6-072-A-0X1146CBKTT</t>
  </si>
  <si>
    <t>METROJET CABLE MK-LXS6 SM 72* 9/125 G.652D 6T12F TUBA 1,45 650N</t>
  </si>
  <si>
    <t>MK-LXS7-036-A-0X1143CBKBIT</t>
  </si>
  <si>
    <t>METROJET CABLE MK-LXS7 SM 36* 9/125 G.652D 3T12F TUBA 1,45 1200N</t>
  </si>
  <si>
    <t>MK-LXS-TKT-066-BAA-0X114162C4634BKEBM</t>
  </si>
  <si>
    <t>METROJET CABLE MK-LXS-TKT SM 66F 9/125 1T6F G.655 2T12F G.652D 3T4F G.652D 4T6F G.652D  TUBA 1,4 1500N</t>
  </si>
  <si>
    <t>FIBRAIN CABLE VC-T60 SM 2* 9/125 G.657A2 ESM 0,9 800N</t>
  </si>
  <si>
    <t>VC-T60-002-EM-XL012-BKPP</t>
  </si>
  <si>
    <t>VC-T60-004-EM3-XL014-BKPP-FL</t>
  </si>
  <si>
    <t>FIBRAIN CABLE VC-T60 SM 4* 9/125 G.657A2 ESM 0,9 800N</t>
  </si>
  <si>
    <t>VC-DCY-02-L0-0LWD</t>
  </si>
  <si>
    <t>FIBRAIN CABLE VC-DCY MM 2* 50/125 OM4 100N</t>
  </si>
  <si>
    <t>Drum</t>
  </si>
  <si>
    <t>RZE</t>
  </si>
  <si>
    <t>OPE</t>
  </si>
  <si>
    <t>JAS</t>
  </si>
  <si>
    <t>https://cables.fibrain.com/uploads/produkty_rows/720/doc_en-6156ef330c10d.pdf?v38</t>
  </si>
  <si>
    <t>https://cables.fibrain.com/uploads/produkty_rows/320/doc_en-60475330698fa.pdf?v38</t>
  </si>
  <si>
    <t>https://cables.fibrain.com/uploads/produkty_rows/320/doc_en-6104029507690.pdf?v38</t>
  </si>
  <si>
    <t>https://cables.fibrain.com/produkt/pp-color-code,728.html</t>
  </si>
  <si>
    <t>https://cables.fibrain.com/uploads/produkty_rows/721/doc_en-6156f8f9f18cd.pdf?v38</t>
  </si>
  <si>
    <t>https://cables.fibrain.com/produkt/d-datacom,547.html</t>
  </si>
  <si>
    <t>https://cables.fibrain.com/produkt/vv-color-code,730.html</t>
  </si>
  <si>
    <t>https://cables.fibrain.com/uploads/produkty_rows/529/doc_en-60472c91106bd.pdf?v38</t>
  </si>
  <si>
    <t>pcs</t>
  </si>
  <si>
    <t>https://cables.fibrain.com/produkt/t-telecom-fiber,544.html</t>
  </si>
  <si>
    <t>Datasheet (EN)</t>
  </si>
  <si>
    <t>Product code</t>
  </si>
  <si>
    <t>Warehouse</t>
  </si>
  <si>
    <t>Supplementary sales conditions:</t>
  </si>
  <si>
    <t>• Offer validity: until the stock sold out;</t>
  </si>
  <si>
    <t>• Prices: EXW Rzeszów (Poland);</t>
  </si>
  <si>
    <t>Total USD</t>
  </si>
  <si>
    <t>Color code tube</t>
  </si>
  <si>
    <t>Color code fiber</t>
  </si>
  <si>
    <t>https://cables.fibrain.com/produkt/t-telecom-tube,546.html</t>
  </si>
  <si>
    <t>1pcs price USD</t>
  </si>
  <si>
    <t>Cable type</t>
  </si>
  <si>
    <t>ADSS</t>
  </si>
  <si>
    <t>ADSS Micromodules</t>
  </si>
  <si>
    <t>ADSS Drop</t>
  </si>
  <si>
    <t>Duct outdoor dielectric</t>
  </si>
  <si>
    <t>Duct outdoor dielectric, doble PE jacket</t>
  </si>
  <si>
    <t>Dielectric, central tube, indoor</t>
  </si>
  <si>
    <t>Dielectric, micromodules, outdoor</t>
  </si>
  <si>
    <t>Microcable</t>
  </si>
  <si>
    <t>Microcable, special design</t>
  </si>
  <si>
    <t>FTTH drop, doble sheath, aerial, direct buried, duct</t>
  </si>
  <si>
    <t>FTTH drop, indoor</t>
  </si>
  <si>
    <t>FTTH drop, indoor, flat</t>
  </si>
  <si>
    <t>Microcable special design</t>
  </si>
  <si>
    <t>Fiber type</t>
  </si>
  <si>
    <t>SM G657A1</t>
  </si>
  <si>
    <t>SM G652D</t>
  </si>
  <si>
    <t>SM G657A2</t>
  </si>
  <si>
    <t>MM OM3</t>
  </si>
  <si>
    <t>MM OM4</t>
  </si>
  <si>
    <t>Product type</t>
  </si>
  <si>
    <t>-</t>
  </si>
  <si>
    <t>FTH-M01T-S85M-10MD-JU</t>
  </si>
  <si>
    <t>FTS-R27G-C55L-24BD-HU</t>
  </si>
  <si>
    <t>FTS-S12G-B34Y-020D-RA</t>
  </si>
  <si>
    <t>FTS-S12G-B35Y-020DI-AT</t>
  </si>
  <si>
    <t>FTS-S12G-B35Y-020DI-RN</t>
  </si>
  <si>
    <t>FTS-S12G-B43Y-020D-MV</t>
  </si>
  <si>
    <t>FTX-S1XG-C59L-24BD-CI</t>
  </si>
  <si>
    <t>FIBRAIN QSFP28 MODULE, 100GBASE-SR, 850NM, MMF, MPO/MPT, 100M, DDMI, FOR JUNIPER</t>
  </si>
  <si>
    <t>FIBRAIN SFP MODULE, MULTIRATE 155MB~2.67GB, CWDM, TX:1551NM, BULT-IN ISOLATOR, SMF, LC DUPLEX, 24DBM (40KM), DDMI, FOR HUAWEI</t>
  </si>
  <si>
    <t>FIBRAIN SFP MODULE, 1000BASE-BX / FIBRECHANNEL, WDM, TX:1310NM, SMF, LC SIMPLEX, 20KM (13DBM), DDMI, FOR RAD</t>
  </si>
  <si>
    <t>FIBRAIN SFP MODULE, 1000BASE-BX / FIBRECHANNEL, WDM, TX:1310NM, SMF, LC SIMPLEX, 20KM (13DBM), DDMI, INDUSTRIAL TEMPERATURES, FOR ACCEED TECHNOLOGIES</t>
  </si>
  <si>
    <t>FIBRAIN SFP MODULE, 1000BASE-BX / FIBRECHANNEL, WDM, TX:1310NM, SMF, LC SIMPLEX, 20KM (13DBM), DDMI, INDUSTRIAL TEMPERATURES, FOR RAD NETWORKS</t>
  </si>
  <si>
    <t>FIBRAIN SFP MODULE, 1000BASE-BX / FIBRECHANNEL, WDM, TX:1490NM, SMF, LC SIMPLEX, 20KM (13DBM), DDMI, FOR MRV</t>
  </si>
  <si>
    <t>XFP FIBRAIN MODULE 10 GBPS CWDM SMF 24DBM III-WINDOW LC DUPLEX 1590NM 80KM, WITH DDMI FOR CISCO</t>
  </si>
  <si>
    <t>FTF-S1XG-B32Y-020D-EM</t>
  </si>
  <si>
    <t>FTS-M12G-S85L-55MD-H3C</t>
  </si>
  <si>
    <t>FTS-S12G-B53Y-020DI-AL</t>
  </si>
  <si>
    <t>FTS-S12G-B53Y-020DI-HU</t>
  </si>
  <si>
    <t>FIBRAIN SFP+ WDM 10 GBPS SMF 20KM TX:1330 / RX:1270 LC SIMPLEX  DDMI EXTREME NETWORKS</t>
  </si>
  <si>
    <t>SFP 1000BASE-SX 850NM MMF LC DUPLEX 550M DDMI FOR H3C</t>
  </si>
  <si>
    <t>FIBRAIN SFP MODULE, 1000BASE-BX / FIBRECHANNEL, WDM, TX:1550NM, SMF, LC SIMPLEX, 20KM (13DBM), DDMI, INDUSTRIAL TEMPERATURES, FOR ALCATEL-LUCENT</t>
  </si>
  <si>
    <t>FIBRAIN SFP MODULE, 1000BASE-BX / FIBRECHANNEL, WDM, TX:1550NM, SMF, LC SIMPLEX, 20KM (13DBM), DDMI, INDUSTRIAL TEMPERATURES, FOR HUAWEI</t>
  </si>
  <si>
    <t>METROJET CABLE MK-LXS10 SM 288* 9/125 G.652D 24T12F TUBE 1,4 1000N</t>
  </si>
  <si>
    <t>MK-LXS10-288-A-0X214OCBKVV-079-21</t>
  </si>
  <si>
    <t>BDC-VM-240-A-0X220U8BKVV-079-21</t>
  </si>
  <si>
    <t>FIBRAIN CABLE BDC-VM SM 240*9/125 G.652D 30T8F TUBE 2,0 2700N</t>
  </si>
  <si>
    <t>SSC-T30U-004-K-0LC30BKII-079-21</t>
  </si>
  <si>
    <t>EXO-G0-08-H-0LC32BLII-079-21</t>
  </si>
  <si>
    <t>SIGNLE LOOSE TUBE WITH JELLY WITH NR. 4 F.O. 50/125 (STANDARD OM3) + FIBER GLASS + CORRUGATED STEEL TAPE + LSZH UV RESISTANT EXTERNAL JACKET (BLACK COLOUR)</t>
  </si>
  <si>
    <t>SINGLE LOOSE TUBE WITH JELLY WITH NR. 8 F.O. 62,5/125 (STANDARD OM1)+ FIBER GLASS WATER BLOCKING+LSZH U.V. RESISTANT EXTERNAL JACKET (BLUE COLOR)</t>
  </si>
  <si>
    <t>MM OM1</t>
  </si>
  <si>
    <t>Duct indoor / outdoor steel armoured</t>
  </si>
  <si>
    <t>https://active.fibrain.com/uploads/pliki/Aktywa/Moduly%20optyczne/datasheet/en/sfp_plus/10g/bidi/DSH_FTF-S1XG-B32Y-020D.pdf</t>
  </si>
  <si>
    <t>https://active.fibrain.com/uploads/pliki/Aktywa/Moduly%20optyczne/datasheet/en/qsfp/dual/DSH_FTH-M01T-S85M-10MD.pdf</t>
  </si>
  <si>
    <t>https://active.fibrain.com/uploads/pliki/Aktywa/Moduly%20optyczne/datasheet/en/sfp/gigabit/bidi/DSH_FTS-S12G-B34Y-020.pdf</t>
  </si>
  <si>
    <t>https://active.fibrain.com/uploads/pliki/Aktywa/Moduly%20optyczne/datasheet/en/sfp/gigabit/bidi/DSH_FTS-S12G-B35Y-020.pdf</t>
  </si>
  <si>
    <t>https://active.fibrain.com/uploads/pliki/Aktywa/Moduly%20optyczne/datasheet/en/sfp/gigabit/bidi/DSH_FTS-S12G-B43Y-020.pdf</t>
  </si>
  <si>
    <t>https://active.fibrain.com/uploads/pliki/Aktywa/Moduly%20optyczne/datasheet/en/sfp/gigabit/bidi/DSH_FTS-S12G-B53Y-020.pdf</t>
  </si>
  <si>
    <t>https://active.fibrain.com/uploads/pliki/Aktywa/Moduly%20optyczne/datasheet/en/sfp/gigabit/dual/DSH_FTS-M12G-S85L-55M.pdf</t>
  </si>
  <si>
    <t>https://active.fibrain.com/uploads/pliki/Aktywa/Moduly%20optyczne/datasheet/en/xfp/cwdm/DSH_FTX-S1XG-CxxL-24BD.pdf</t>
  </si>
  <si>
    <t>53x117x25</t>
  </si>
  <si>
    <t>80x120x22</t>
  </si>
  <si>
    <t>https://cables.fibrain.com/uploads/produkty_rows/320/doc_en-6165795707965.pdf?v38</t>
  </si>
  <si>
    <t>https://cables.fibrain.com/uploads/produkty_rows/324/doc_en-61657ab70ce09.pdf?v38</t>
  </si>
  <si>
    <t>https://cables.fibrain.com/produkt/c3c3-color-code,733.html</t>
  </si>
  <si>
    <t>https://cables.fibrain.com/produkt/bi-color-code,738.html</t>
  </si>
  <si>
    <t>https://cables.fibrain.com/produkt/ebm-color-code,739.html</t>
  </si>
  <si>
    <t>https://cables.fibrain.com/produkt/i-color-code,726.html</t>
  </si>
  <si>
    <t>Package 
Type</t>
  </si>
  <si>
    <t>1pcs packing 
dimensions 
(mm)</t>
  </si>
  <si>
    <t>1pcs - 
Weight
(kg)</t>
  </si>
  <si>
    <t>Fiber 
Attenuators</t>
  </si>
  <si>
    <t>https://pon.fibrain.com/produkt/adapter-attenuators,250.html</t>
  </si>
  <si>
    <t>Zip bag</t>
  </si>
  <si>
    <t>AOA-G1-LCA-01-SM-35-B</t>
  </si>
  <si>
    <t>FIBRAIN TŁUMIK (ATTENUATOR) 1DB LC/APC 09/125 1310/1550NM PLASTIC</t>
  </si>
  <si>
    <t>AOA-G1-LCA-02-SM-35-B</t>
  </si>
  <si>
    <t>FIBRAIN TŁUMIK (ATTENUATOR) 2DB LC/APC 09/125 1310/1550NM PLASTIC</t>
  </si>
  <si>
    <t>AOA-G1-LCA-03-SM-35-B</t>
  </si>
  <si>
    <t>FIBRAIN TŁUMIK (ATTENUATOR) 3DB LC/APC 09/125 1310/1550NM PLASTIC</t>
  </si>
  <si>
    <t>AOA-G1-LCA-07-SM-35-A</t>
  </si>
  <si>
    <t>FIBRAIN TŁUMIK (ATTENUATOR) 7DB LC/APC 09/125 1310/1550NM METAL</t>
  </si>
  <si>
    <t>AOA-G1-LCA-07-SM-35-B</t>
  </si>
  <si>
    <t>FIBRAIN TŁUMIK (ATTENUATOR) 7DB LC/APC 09/125 1310/1550NM PLASTIC</t>
  </si>
  <si>
    <t>AOA-G1-LCA-09-SM-35-B</t>
  </si>
  <si>
    <t>FIBRAIN TŁUMIK (ATTENUATOR) 9DB LC/APC 09/125 1310/1550NM PLASTIC</t>
  </si>
  <si>
    <t>AOA-G1-SCA-07-SM-35-A</t>
  </si>
  <si>
    <t>FIBRAIN TŁUMIK (ATTENUATOR) 7DB SC/APC 09/125 1310/1550NM METAL</t>
  </si>
  <si>
    <t>ZAC</t>
  </si>
  <si>
    <t>AOA-G1-LC-01-SM-35-B</t>
  </si>
  <si>
    <t>FIBRAIN TŁUMIK (ATTENUATOR) 1DB LC/UPC 09/125 1310/1550NM PLASTIC</t>
  </si>
  <si>
    <t>AOA-G1-LC-05-MM-85-B</t>
  </si>
  <si>
    <t>FIBRAIN ATTENUATOR 5DB LC/PC 50/125 850 NM PLASTIC</t>
  </si>
  <si>
    <t>AOA-G1-LCA-04-SM-35-B</t>
  </si>
  <si>
    <t>FIBRAIN TŁUMIK (ATTENUATOR) 4DB LC/APC 09/125 1310/1550NM PLASTIC</t>
  </si>
  <si>
    <t>AOA-G1-LCA-05-SM-35-B</t>
  </si>
  <si>
    <t>FIBRAIN TŁUMIK (ATTENUATOR) 5DB LC/APC 09/125 1310/1550NM PLASTIC</t>
  </si>
  <si>
    <t>AOA-G1-SC-05-MM-85-A</t>
  </si>
  <si>
    <t>FIBRAIN ATTENUATOR 5DB SC/PC 50/125 850 NM METAL</t>
  </si>
  <si>
    <t>AOA-G1-SCA-20-SM-35-A</t>
  </si>
  <si>
    <t>FIBRAIN TŁUMIK (ATTENUATOR) 20DB SC/APC 09/125 1310/1550NM METAL</t>
  </si>
  <si>
    <t>Plastic box</t>
  </si>
  <si>
    <t>135x260x26</t>
  </si>
  <si>
    <t>FPLC-G0-2-14-20-1-3-X1-7-SCA-XX</t>
  </si>
  <si>
    <t>Carton box</t>
  </si>
  <si>
    <t>FPLC-G0-2-112-20-1-3-X1-7-SC-SC</t>
  </si>
  <si>
    <t>FIBRAIN PLC SPLITTER GOLD   1X12 HOUSING 100X80X10MM INPUT OUTPUT 1M 1M 2.0MM 2.0MM G657A2 SC/SC</t>
  </si>
  <si>
    <t>FPLC-G0-2-132-20-2-3-X2-9-SC-SC</t>
  </si>
  <si>
    <t>FIBRAIN PLC SPLITTER GOLD   1X32 HOUSING MINIBOX 100X75X26MM INPUT FIBER 2M 2,0MM OUTPUT 2M 2,0MM G657A2  SC/SC</t>
  </si>
  <si>
    <t>Total  USD</t>
  </si>
  <si>
    <t>1pcs 
packing 
dimensions 
(mm)</t>
  </si>
  <si>
    <t>Collective 
packaging 
(pcs inside)</t>
  </si>
  <si>
    <t>Collective 
packaging 
dimensions 
(cm)</t>
  </si>
  <si>
    <t>Collective - 
Weight 
(kg)</t>
  </si>
  <si>
    <t>Optical 
transceivers</t>
  </si>
  <si>
    <t>Weight 
(kg)</t>
  </si>
  <si>
    <t>Drum flange 
diameter 
(mm)</t>
  </si>
  <si>
    <t>Drum core 
diameter 
(mm)</t>
  </si>
  <si>
    <t>SM G655 
and G652D</t>
  </si>
  <si>
    <t>Sections bettween 
200m - 400m</t>
  </si>
  <si>
    <t>Plastic bag</t>
  </si>
  <si>
    <t>Copper 
patchcord</t>
  </si>
  <si>
    <t>Copper 
cable cat.2</t>
  </si>
  <si>
    <t>XV100.107</t>
  </si>
  <si>
    <t>FIBRAIN DATA VOICE CAT.3 U/UTP 100X2X0,5 24AWG GREEN COLOR</t>
  </si>
  <si>
    <t>Copper 
cable cat.3</t>
  </si>
  <si>
    <t>XV150.107</t>
  </si>
  <si>
    <t>FIBRAIN DATA VOICE CAT.3 U/UTP 50X2X0,5 24AWG LSOH GREEN COLOR</t>
  </si>
  <si>
    <t>XEP0100.GY110</t>
  </si>
  <si>
    <t>FIBRAIN DATA PATCHCORD CAT.5E F/UTP  1M    GREY CABLE, GREEN CONNECTOR, GREEN ICON</t>
  </si>
  <si>
    <t>Fiber Optic Cables</t>
  </si>
  <si>
    <t>Active Devices</t>
  </si>
  <si>
    <t>Passive Optical Network</t>
  </si>
  <si>
    <t>Fibrain DATA</t>
  </si>
  <si>
    <t>FIBRAIN Sp. z o.o.</t>
  </si>
  <si>
    <t>Tel:+48 17 8660812;  Fax:+48 17 8660811</t>
  </si>
  <si>
    <t>Internet: www.fibrain.com email: sales@fibrain.com</t>
  </si>
  <si>
    <t>Valid up:</t>
  </si>
  <si>
    <t>Indoor, riser cable</t>
  </si>
  <si>
    <t>Connectivity Fiber</t>
  </si>
  <si>
    <t>Cross-connect 
drop cable 
patchcord</t>
  </si>
  <si>
    <t>PA0-01SC-01SC-001.0-08E-2BN</t>
  </si>
  <si>
    <t>FIBRAIN PATCHCORD CROSS-CONNECT DROP CABLE VC-D30E    1M 2J G657A2 01SC/01SC WITHOUT PRINTING</t>
  </si>
  <si>
    <t>EKS</t>
  </si>
  <si>
    <t>PA3-01SCA-01SCA-005.0-13D-1</t>
  </si>
  <si>
    <t>FIBRAIN PATCHCORD CROSS-CONNECT DROP CABLE AERO-DR03     5M 1J G657A1 01SCAPC/01SCAPC</t>
  </si>
  <si>
    <t>PA2-01SCA-0000-055.0-13D-1</t>
  </si>
  <si>
    <t>FIBRAIN PIGTAIL CROSS-CONNECT DROP CABLE AERO-DR03    55M 1J G657A1 01SCAPC/0000</t>
  </si>
  <si>
    <t>PA4-01SCA-01SCA-030.0-13D-1</t>
  </si>
  <si>
    <t>FIBRAIN PATCHCORD CROSS-CONNECT DROP CABLE AERO-DR03    30M 1J G657A1 01SCAPC/01SCAPC</t>
  </si>
  <si>
    <t>Optic patchcord</t>
  </si>
  <si>
    <t>Pre-
connectorized 
cables</t>
  </si>
  <si>
    <t>Fiber optic 
adapter</t>
  </si>
  <si>
    <t>ADR-E20-SX-1211BL-BL-CL</t>
  </si>
  <si>
    <t>ADAPTER E2000 SINGLEMODE, SIMPLEX, CERAMIC, PLASTIC CASE WITH CLIPS</t>
  </si>
  <si>
    <t>https://connectivity.fibrain.com/produkt/e2000-adapters,133.html</t>
  </si>
  <si>
    <t>Tool</t>
  </si>
  <si>
    <t>Optic pigtail</t>
  </si>
  <si>
    <t>G-LC-SC-S-005.0-SX-A-18-Y</t>
  </si>
  <si>
    <t>FIBRAIN PATCHCORD   5M    LC/SC G.652D 1,8 SIMPLEX GOLD</t>
  </si>
  <si>
    <t>G-LC-SC-S-006.0-SX-A-18-Y</t>
  </si>
  <si>
    <t>FIBRAIN PATCHCORD   6M    LC/SC G.652D 1,8 SIMPLEX GOLD</t>
  </si>
  <si>
    <t>G-LC-SC-S-008.0-SX-A-18-Y</t>
  </si>
  <si>
    <t>FIBRAIN PATCHCORD   8M    LC/SC G.652D 1,8 SIMPLEX GOLD</t>
  </si>
  <si>
    <t>G-LC-SC-S-010.0-SX-A-18-Y</t>
  </si>
  <si>
    <t>FIBRAIN PATCHCORD  10M    LC/SC G.652D 1,8 SIMPLEX GOLD</t>
  </si>
  <si>
    <t>G-LC-SC-S-012.0-SX-A-18-Y</t>
  </si>
  <si>
    <t>FIBRAIN PATCHCORD   12M    LC/SC G.652D 1,8 SIMPLEX GOLD</t>
  </si>
  <si>
    <t>G-LC-ST-S-003.0-DX-H-28-OR</t>
  </si>
  <si>
    <t>FIBRAIN PATCHCORD    3M    LC/ST OM1 2,8 DUPLEX GOLD</t>
  </si>
  <si>
    <t>G-SC-SC-S-100.0-DX-A-28-Y</t>
  </si>
  <si>
    <t>FIBRAIN PATCHCORD      100M    SC/SC G652D 2,8 DUPLEX GOLD</t>
  </si>
  <si>
    <t>G-SET12-E2-XX-S-002.0-P9-A-09-12</t>
  </si>
  <si>
    <t>FIBRAIN PIGTAIL 12PCS SET 2M  G652D E2000 900UM (12 COLORS)</t>
  </si>
  <si>
    <t>HF-01SCA-01SCA-83E02-0030-00202-00202</t>
  </si>
  <si>
    <t>FIBRAIN PRECONNECTORIZED VC-T60       30M   2*  G.657A2   01SCAPC/01SCAPC BREAKOUT</t>
  </si>
  <si>
    <t>HF-01SCA-01SCA-83E02-0040-00202-00202</t>
  </si>
  <si>
    <t>FIBRAIN PRECONNECTORIZED VC-T60       40M   2*  G.657A2   01SCAPC/01SCAPC BREAKOUT</t>
  </si>
  <si>
    <t>HF-01SCA-01SCA-83E02-0050-00202-00202</t>
  </si>
  <si>
    <t>FIBRAIN PRECONNECTORIZED VC-T60       50M   2*  G.657A2   01SCAPC/01SCAPC BREAKOUT</t>
  </si>
  <si>
    <t>S10-P9-M50-09-GR-002.0-LC</t>
  </si>
  <si>
    <t>FIBRAIN PIGTAIL    2M 50/125 MM LC OM2 0,9MM GREEN BUFFER STANDARD</t>
  </si>
  <si>
    <t>S10-P9-SM2-09-Y-001.5-SC</t>
  </si>
  <si>
    <t>FIBRAIN PIGTAIL 1,5M 09/125 SM SC/PC G652 0,9MM YELLOW BUFFER STANDARD</t>
  </si>
  <si>
    <t>S10-P9-SM2-09-Y-001.5-SCA</t>
  </si>
  <si>
    <t>FIBRAIN PIGTAIL 1,5M 09/125 SM SC/APC G652 0,9MM YELLOW BUFFER STANDARD</t>
  </si>
  <si>
    <t>S-LC-LC-S-020.0-SX-D-18-Y</t>
  </si>
  <si>
    <t>FIBRAIN PATCHCORD      20M    LC/LC G657A1 1,8 SIMPLEX SILVER</t>
  </si>
  <si>
    <t>S-LC-SC-S-002.0-SX-A-18-Y</t>
  </si>
  <si>
    <t>FIBRAIN PATCHCORD 2M   LC/SC G652D 1,8 SIMPLEX SILVER</t>
  </si>
  <si>
    <t>https://connectivity.fibrain.com/produkt/titanium-grade,301.html</t>
  </si>
  <si>
    <t>T-LC-LC-S-020.0-DX-A-28-Y</t>
  </si>
  <si>
    <t>FIBRAIN PATCHCORD    20M  LC/LC G652D 2,8MM DUPLEX TITANIUM</t>
  </si>
  <si>
    <t>T-LC-LC-S-050.0-DX-A-28-Y</t>
  </si>
  <si>
    <t>FIBRAIN PATCHCORD    50M  LC/LC G652D 2,8MM DUPLEX TITANIUM</t>
  </si>
  <si>
    <t>TCF-02SA00300-02SC00300-01D12-002-11-1</t>
  </si>
  <si>
    <t>FIBRAIN PRECONNECTORIZED DC-PRIM      2M   12* G657A1 02SCAPC/02SC EASY LINK 1</t>
  </si>
  <si>
    <t>https://connectivity.fibrain.com/produkt/lc-adapters,131.html</t>
  </si>
  <si>
    <t>https://connectivity.fibrain.com/produkt/sc-adapters,129.html</t>
  </si>
  <si>
    <t>Distribution Fiber</t>
  </si>
  <si>
    <t>Stretch foil</t>
  </si>
  <si>
    <t>ODF 19"</t>
  </si>
  <si>
    <t>PZDW-G0-1-1-0108-M10-32-55-SCA-SCA.</t>
  </si>
  <si>
    <t>FIBRAIN FIBER PANEL 19'' 1U EQUIPPED DWDM MUX, 8 CHANNELS (32, 33, 34, 35, 52, 53, 54, 55), 1% MONITOR, SCAPC CONNECTORS</t>
  </si>
  <si>
    <t>https://pon.fibrain.com/produkt/dwdm-modules-in-pzdw-casings,109.html</t>
  </si>
  <si>
    <t>ODF face plate</t>
  </si>
  <si>
    <t>FB2043B</t>
  </si>
  <si>
    <t>FIBRAIN FRONT PANEL 2U 48XST,FC SIMPLEX BLACK (RAL 9005)</t>
  </si>
  <si>
    <t>Indoor 
cabinet</t>
  </si>
  <si>
    <t>FIBRAIN CABINET VERSION C1 UNEQUIPPED, WITH CABLE STOCK FRAME, SPONGE SEAL</t>
  </si>
  <si>
    <t>IFDT-C1Z-48</t>
  </si>
  <si>
    <t>M_KIT_FCP_ID_SPC72_SPT1_132_2020</t>
  </si>
  <si>
    <t>FIBRAIN WALL MOUNTED DISTRIBUTION CABINET FOR 1 OR 4 SPLITTERS AND 36 SPLICE, EQUIPPED 38 ADAPTERS SC/APC (INDOOR)</t>
  </si>
  <si>
    <t>Cabinet 19" 
accessories</t>
  </si>
  <si>
    <t>https://data.fibrain.com/uploads/produkty_rows/60/doc_en-55dc44afec02c.pdf?v38</t>
  </si>
  <si>
    <t>CKS-6/10-S06-B</t>
  </si>
  <si>
    <t>BASE DESIGNED FOR 19” STANDING CABINET 100MM/600/1000 RAL 9005</t>
  </si>
  <si>
    <t>CKS-6/6-S06-B</t>
  </si>
  <si>
    <t>BASE DESIGNED FOR 19” STANDING CABINET 100MM/600/600 RAL 9005</t>
  </si>
  <si>
    <t>CKS-6/8-S06-B</t>
  </si>
  <si>
    <t>BASE DESIGNED FOR 19” STANDING CABINET 100MM/600/800 RAL 9005</t>
  </si>
  <si>
    <t>WTD-PF-S06-B</t>
  </si>
  <si>
    <t>FILTER PANEL RAL 9005</t>
  </si>
  <si>
    <t>WTD-PF-W-S06-B</t>
  </si>
  <si>
    <t>CONTRIBUTION OF FILTER PANEL FILTER CASSETTE</t>
  </si>
  <si>
    <t>WTD-U-600-S06-B</t>
  </si>
  <si>
    <t>CEILING-FLOOR HOLDER FOR FAN PANELS 600MM CABINET BLACK (PAIR - 2PCS)</t>
  </si>
  <si>
    <t>WTD-U-800-S06-B</t>
  </si>
  <si>
    <t>CEILING-FLOOR HOLDER FOR FAN PANELS 800MM CABINET BLACK (PAIR - 2PCS)</t>
  </si>
  <si>
    <t>PWS-S-S06-B</t>
  </si>
  <si>
    <t>19” SEAL WITH BRUSH FOR FLOOR STANDING CABINET</t>
  </si>
  <si>
    <t>LGX module</t>
  </si>
  <si>
    <t>LGX1-G0-CW-1-0218-MDUX-47-61-LC-LC</t>
  </si>
  <si>
    <t>FIBRAIN LGX MODULE 1U EQUIPPED, MUX / DEMUX 1471-1611, PORT TEST, CHANNEL EXPRESS, LC CONNECTORS, ADAPTERS 6XLC W / O FLANGE</t>
  </si>
  <si>
    <t>https://distribution.fibrain.com/produkt/lgx-modules,581.html</t>
  </si>
  <si>
    <t>LGX accessories</t>
  </si>
  <si>
    <t>https://distribution.fibrain.com/produkt/lgx-frames,580.html</t>
  </si>
  <si>
    <t>LGX1-BLANK</t>
  </si>
  <si>
    <t>FIBRAIN BLANK FOR LGX FRAME, SINGLE</t>
  </si>
  <si>
    <t>Distribution
 box</t>
  </si>
  <si>
    <t>Microduct system</t>
  </si>
  <si>
    <t>MT-MDI-1008.OR</t>
  </si>
  <si>
    <t>METROJET STANDARD MICROPIPE 10/8 MM, ORANGE</t>
  </si>
  <si>
    <t>MT-PDC-DTP-710/110</t>
  </si>
  <si>
    <t>METROJET ENCLOSURE, FOR PIPES DTP 7X10/1X10/8, DIVIDED, DIRECTLY BURIED, IP 68</t>
  </si>
  <si>
    <t>MT-ZTDB-14</t>
  </si>
  <si>
    <t>METROJET 14MM  END STOP DBL CONNECTOR</t>
  </si>
  <si>
    <t>MT-ZUD-07/1.25</t>
  </si>
  <si>
    <t>METROJET MINIDUCT SEAL FOR MICROPIPE 7MM AND MICROCABLES (1.25MM), DIVISIBLE</t>
  </si>
  <si>
    <t>MT-ZUD-07/2.5</t>
  </si>
  <si>
    <t>METROJET DIVISIBLE MICRODUCT SEALS 7MM, MICRODUCT CABLE (2.5MM)</t>
  </si>
  <si>
    <t>VC-XCPSC00523</t>
  </si>
  <si>
    <t>INTERNAL TRANSITION BOX (ITB)</t>
  </si>
  <si>
    <t>VQ-COV-BUM08</t>
  </si>
  <si>
    <t>VERTIGO BOX VQ-COV-BUM08 FOR OPTICAL CABLE PROTECTION</t>
  </si>
  <si>
    <t>AT-P11B</t>
  </si>
  <si>
    <t xml:space="preserve">AIRTRACK 11-HOLE CROSSBAR FOR CONCRETE POLE (CLAMP + CROSSBAR + SCREWS) </t>
  </si>
  <si>
    <t>Breakout, indoor, outdoor</t>
  </si>
  <si>
    <t>Connectors</t>
  </si>
  <si>
    <t>PC6025</t>
  </si>
  <si>
    <t>set</t>
  </si>
  <si>
    <t>https://connectivity.fibrain.com/produkt/adapters-cleaning-sticks,568.html</t>
  </si>
  <si>
    <t>PC-03-250-S5</t>
  </si>
  <si>
    <t>FIBRAIN 2.5 MM STICK FOR ADAPTERS PRO-CLEANER, SET 5 PCS</t>
  </si>
  <si>
    <t>A031-LC-DX-1128</t>
  </si>
  <si>
    <t>FIBRAIN ADAPTER LC/PC SM, DX, PREMIUM SUPER, ZR SLEEVE, PLASTIC HOUSING, WITH FLANGE, BLUE</t>
  </si>
  <si>
    <t>A101-SC-DX-115T</t>
  </si>
  <si>
    <t>FIBRAIN ADAPTER SC/PC MM, DX, STANDARD, ZR SLEEVE, PLASTIC HOUSING, WITH FLANGE, BEIGE, TRANSPARENT DUST CAP</t>
  </si>
  <si>
    <t>AS20-SCA-SX-21113</t>
  </si>
  <si>
    <t>FIBRAIN ADAPTER SC/APC SM, SX, PREMIUM, ZR SLEEVE, PLASTIC HOUSING, WITH FLANGE, GREEN, EXTERNAL SHUTTER</t>
  </si>
  <si>
    <t>G-E2-LC-S-003.0-DX-A-18-Y</t>
  </si>
  <si>
    <t>FIBRAIN PATCHCORD      3M    E2000/LC G652D 1,8 DUPLEX GOLD</t>
  </si>
  <si>
    <t>G-FC-LC-S-015.0-DX-A-18-Y</t>
  </si>
  <si>
    <t>FIBRAIN PATCHCORD    15M    FC/LC G652D 1,8 DUPLEX GOLD</t>
  </si>
  <si>
    <t>G-FC-XX-S-002.0-P9-I-09-BK</t>
  </si>
  <si>
    <t>FIBRAIN PIGTAIL      2M   FC OM2 0,9 BLACK BUFFER</t>
  </si>
  <si>
    <t>G-SCA-FC-S-005.0-DX-A-18-Y</t>
  </si>
  <si>
    <t>FIBRAIN PATCHCORD       5M    SCAPC/FC G652D 1,8 DUPLEX GOLD</t>
  </si>
  <si>
    <t>G-SET12-LCA-XX-S-002.0-P9-A-09-12</t>
  </si>
  <si>
    <t>FIBRAIN PIGTAIL SET 12 PCS 2M  G.652D  LCAPC 900UM 12 COLORS GOLD</t>
  </si>
  <si>
    <t>G-SC-SC-S-002.0-DX-A-28-Y</t>
  </si>
  <si>
    <t>FIBRAIN PATCHCORD       2M    SC/SC G652D 2,8 DUPLEX GOLD</t>
  </si>
  <si>
    <t>G-SET06-LCA-XX-S-002.0-P9-A-09-Y</t>
  </si>
  <si>
    <t>FIBRAIN PIGTAIL SET 06 PCS 2M  G.652D  LCAPC 900UM  YELLOW GOLD</t>
  </si>
  <si>
    <t>G-SET06-LCA-XX-S-002.0-P9-A-09-Y.</t>
  </si>
  <si>
    <t>G-LC-XX-S-002.0-P9-I-09-BK</t>
  </si>
  <si>
    <t>FIBRAIN PIGTAIL      2M   LC OM2 0,9 BLACK BUFFER GOLD</t>
  </si>
  <si>
    <t>G-LC-XX-S-002.0-P9-I-09-GR</t>
  </si>
  <si>
    <t>FIBRAIN PIGTAIL      2M   LC OM2 0,9 GREEN BUFFER GOLD</t>
  </si>
  <si>
    <t>G-SCA9-XX-S-002.0-P9-D-09-Y</t>
  </si>
  <si>
    <t>FIBRAIN PIGTAIL      2M   SCAPC 9 DEGREES G657A1 0,9 YELLOW BUFFER GOLD</t>
  </si>
  <si>
    <t>G-SCA-XX-S-001.5-PS-D-28-Y</t>
  </si>
  <si>
    <t>FIBRAIN PIGTAIL   1,5M   SCAPC G657A1 2,8 YELLOW SIMPLEX GOLD</t>
  </si>
  <si>
    <t>G-SCA-XX-S-002.0-P9-A-09-BL</t>
  </si>
  <si>
    <t>FIBRAIN PIGTAIL    2M   SCAPC G652D 0,9 NIEBIESKI BUFFER GOLD</t>
  </si>
  <si>
    <t>MIP-G-SC-XX-S-001.0-P9-D-09-Y</t>
  </si>
  <si>
    <t>FIBRAIN PIGTAIL      1M   SC G657A1 0,9 YELLOW BUFFER GOLD</t>
  </si>
  <si>
    <t>LBR2-19-024-DB-0L2O1-BKY1D-PR1</t>
  </si>
  <si>
    <t xml:space="preserve"> FIBRAIN CABLE LBR2 - SUBCABLE 1,9MM 024 SM 24* 9/125 G657A1  ST TUBE 0,9 2000N</t>
  </si>
  <si>
    <t>https://cables.fibrain.com/produkt/y1d-color-code,746.html</t>
  </si>
  <si>
    <t>km</t>
  </si>
  <si>
    <t>https://cables.fibrain.com/uploads/produkty_rows/720/doc_en-61768fea0dfd1.pdf?v38</t>
  </si>
  <si>
    <t>https://cables.fibrain.com/uploads/produkty_rows/732/doc_en-6176929caf03c.pdf?v38</t>
  </si>
  <si>
    <t>https://cables.fibrain.com/uploads/produkty_rows/722/doc_en-61bb291bcc555.pdf?v38</t>
  </si>
  <si>
    <t>https://cables.fibrain.com/uploads/produkty_rows/720/doc_en-61768a91eee7a.pdf?v38</t>
  </si>
  <si>
    <t>https://cables.fibrain.com/uploads/produkty_rows/721/doc_en-61768b080a257.pdf?v38</t>
  </si>
  <si>
    <t>https://cables.fibrain.com/uploads/produkty_rows/722/doc_en-61b090c8e00e2.pdf?v38</t>
  </si>
  <si>
    <t>https://cables.fibrain.com/uploads/produkty_rows/722/doc_en-61769537dd0b1.pdf?v38</t>
  </si>
  <si>
    <t>Cable 
protection</t>
  </si>
  <si>
    <t>Concrete 
pole 
equipment</t>
  </si>
  <si>
    <t>ODF 19" 
equipped</t>
  </si>
  <si>
    <t>PST-A1-01-03-0-2411-A-01-24-2-32-00-1</t>
  </si>
  <si>
    <t>FIBRAIN ODF TELESCOPIC 19" 1U WITH FACE PLATE 24XSC SIMPLEX, 24 ADAPTERS SC SX SM, 24 PIGTAILS SC SM, 2 SPLICE TRAY, CABLE ENTRY PG 13.5</t>
  </si>
  <si>
    <t>Customer 
outlet set</t>
  </si>
  <si>
    <t>A-E1-BL-0-122-111G-50-1-G</t>
  </si>
  <si>
    <t>Ask for datasheet</t>
  </si>
  <si>
    <t>AERO-FM-072-EM3-0XC6CBKPP-079-21</t>
  </si>
  <si>
    <t>FIBRAIN CABLE AERO-FM SM 72* 9/125 G.657A2 6M12F ESM 1,3 1200N</t>
  </si>
  <si>
    <t>AERO-FM-144-EM3-0XCO6BKPP-079-21</t>
  </si>
  <si>
    <t>FIBRAIN CABLE AERO-FM SM 144* 9/125 G.657A2 24M6F ESM 1,0 2000N</t>
  </si>
  <si>
    <t>AERO-T63-02-DMA-0XCBKRT1-079-21</t>
  </si>
  <si>
    <t>FIBRAIN CABLE AERO-T63 SM 2* 9/125 G.657A1 ESM 0,9 1800N</t>
  </si>
  <si>
    <t>https://fibrain.com/wp-content/uploads/2021/10/HF_EN_rev1.0.pdf</t>
  </si>
  <si>
    <t>https://fibrain.com/wp-content/uploads/2021/11/DSH_EXO-D0-LH_EN-1.pdf</t>
  </si>
  <si>
    <t>FIBRAIN ON SALE</t>
  </si>
  <si>
    <t xml:space="preserve">• General Sales Conditions available at https://fibrain.com/cooperation-with-fibrain/ </t>
  </si>
  <si>
    <t>FIBRAIN Sp. z o.o. Sale General Terms and Conditions are available at: https://fibrain.com/cooperation-with-fibrain/ that is inherent part of herein document.</t>
  </si>
  <si>
    <t>FIBRAIN PLC SPLITTER GOLD 1X4 HOUSING BLACKBOX 100X80X10MM INPUT 1M 2,0MM OUTPUT FANOUT 1M 2,0MM G657A2 SCAPC/0000</t>
  </si>
  <si>
    <t>https://fibrain.com/wp-content/uploads/2021/09/DSH_PST-Ax_EN_rev18.pdf</t>
  </si>
  <si>
    <t>https://fibrain.com/wp-content/uploads/2021/08/DSH_MT_MDI.REV1_.1_ENG_08.09.2021.pdf</t>
  </si>
  <si>
    <t>https://fibrain.com/wp-content/uploads/2021/08/DSH_MT_ZUD_5-10.REV1_.1_ENG_20.09.2021.pdf</t>
  </si>
  <si>
    <t>https://fibrain.com/wp-content/uploads/2021/10/DSH_CROSS_CONNECT_DROP_CABLES_EN_rev6_0.pdf</t>
  </si>
  <si>
    <t>https://fibrain.com/wp-content/uploads/2021/10/DSH_FO-PATCH-CORDS-EN.pdf</t>
  </si>
  <si>
    <t>https://fibrain.com/wp-content/uploads/2021/10/TCF_EN_rev1.0.pdf</t>
  </si>
  <si>
    <t>FIBRAIN DROP SET  50M VC-D30 RESIBEND PLUS CABLE COIL VFTO-E1, WITHOUT LOGO 1XSCAPC GOLD</t>
  </si>
  <si>
    <t>FIBRAIN CABLE MAR-FM SM 36* 9/125 G.657A2 6M6F ESM 1,0 1000N</t>
  </si>
  <si>
    <t>MAR-FM-036-EM3-0XC66BKPP</t>
  </si>
  <si>
    <t>RJ12 CONNECTOR 6P6C SET 100pcs</t>
  </si>
  <si>
    <t>MAR-FM-048-EMG-0XC86BKPP-079-21</t>
  </si>
  <si>
    <t>FIBRAIN CABLE MAR-FM SM 48* 9/125 G.657A2 8M6F ESM 1,1 1450N</t>
  </si>
  <si>
    <t>MDC-FM-288-AMG-0XCOCBKD6D1-079-21</t>
  </si>
  <si>
    <t>FIBRAIN CABLE MDC-FM SM 288* 9/125 G.652D 24M12F ESMG 1,3 2700N</t>
  </si>
  <si>
    <t>https://fibrain.com/wp-content/uploads/2022/06/DSH_Colors_CODE_D6D1.pdf</t>
  </si>
  <si>
    <t>https://fibrain.com/wp-content/uploads/2022/06/DSH_Colors_CODE_TT-1.pdf</t>
  </si>
  <si>
    <t>DDC-C0-072-A-XX1206CBKTT</t>
  </si>
  <si>
    <t>FIBRAIN CABLE DDC-C0 SM 72* 9/125 G.652D 6T12F TUBE 2,0 3500N</t>
  </si>
  <si>
    <t>MK-LX6-024-D-0X1162CBKTT-PR1</t>
  </si>
  <si>
    <t xml:space="preserve"> METROJET CABLE MK-LX6 SM 24* 9/125 G.657A1 2T12F TUBE 1,6 750N</t>
  </si>
  <si>
    <t>MK-LXS6-024-D-0X1142CBKTT-PR1</t>
  </si>
  <si>
    <t>METROJET CABLE MK-LXS6 SM 24* 9/125 G.657A1 2T12F TUBE 1,45 650N</t>
  </si>
  <si>
    <t>https://fibrain.com/product/mk-lxs6-duct-microcable/</t>
  </si>
  <si>
    <t>https://fibrain.com/product/vc-dcy-flat-drop-cable/</t>
  </si>
  <si>
    <t>https://fibrain.com/product/mk-lxs7-duct-microcable-2/</t>
  </si>
  <si>
    <t>1km price 
USD</t>
  </si>
  <si>
    <t>Poles and manholes 
accessories</t>
  </si>
  <si>
    <t>EAC-RAM-012-EM3-0L026-WPP-079-21</t>
  </si>
  <si>
    <t>FIBRAIN CABLE EAC-RAM 12*9/125 G.657A2 2M6F MODUŁ ESM 1,0 400 N</t>
  </si>
  <si>
    <t>MM OM2</t>
  </si>
  <si>
    <t>BDC-C0-008-I-0L12018BKT2T2</t>
  </si>
  <si>
    <t>FIBRAIN CABLE BDC-C0 MM 8* 50/125 OM2 1T8F TUBA 2,0 2000N BLACK LSOH</t>
  </si>
  <si>
    <t>https://fibrain.com/product/bdc-c0-lsoh-2000n-duct-cable/</t>
  </si>
  <si>
    <t>https://fibrain.com/wp-content/uploads/2022/06/DSH_Colors_CODE_C3C3.pdf</t>
  </si>
  <si>
    <t>MAR-FM-024-DMG-0XC46BKPP</t>
  </si>
  <si>
    <t>FIBRAIN CABLE MAR-FM 24F 9/125 G.657A1 4M6F ESMG 1,0 PE</t>
  </si>
  <si>
    <t>AERO-AS02-024-D-0X1202CBKTT</t>
  </si>
  <si>
    <t>FIBRAIN CABLE AERO-AS02 24F 9/125 G.657A1 2T12F TUBE 2,0 PE</t>
  </si>
  <si>
    <t>Duct outdooe dielectric, double HDPE jacket, corrugated steel armouring</t>
  </si>
  <si>
    <t>DSC-CI-024-D-XX12064BKD1D1-BNT</t>
  </si>
  <si>
    <t>FIBRAIN CABLE DSC-CI SM 24* 9/125 G.657A1 6T4F TUBE 2,0 2700N</t>
  </si>
  <si>
    <t>https://fibrain.com/wp-content/uploads/2022/06/DSH_Colors_CODE_D1D1.pdf</t>
  </si>
  <si>
    <t>FIBRAIN CABLE MDC-FM SM 48* 9/125 G.657A2 4M12F  ESM 1,3 1000N</t>
  </si>
  <si>
    <t>SZ-A-65-GY</t>
  </si>
  <si>
    <t>FIBRAIN CABLE RESERVE FRAME 650MM, GREY</t>
  </si>
  <si>
    <t>BDC-CI-030-D-0X120361CBKTT</t>
  </si>
  <si>
    <t>FIBRAIN CABLE BDC-CI SM 30* 9/125 G.657A1 3T6F + 1T12F TUBE 2,0 2700N PE</t>
  </si>
  <si>
    <t>https://fibrain.com/wp-content/uploads/2022/06/DSH_Colors_CODE_D.pdf</t>
  </si>
  <si>
    <t>AERO-FM-048-DM3-0XC4CBKDD-HT</t>
  </si>
  <si>
    <t>FIBRAIN CABLE AERO-FM SM 48* 9/125 G.657A1 4M12F ESM 1,3 1200N</t>
  </si>
  <si>
    <t>MAR-FM-012-EMH-0XC1CBKPP</t>
  </si>
  <si>
    <t>FIBRAIN CABLE MAR-FM SM 12* 9/125 G657A2 1M12F ESMG 1,3 600N</t>
  </si>
  <si>
    <t>https://fibrain.com/product/bdc-c0-2000n-duct-cable/</t>
  </si>
  <si>
    <t>BDC-C0-024-D-0X1202CBKTT-PR2</t>
  </si>
  <si>
    <t>FIBRAIN CABLE BDC-C0 SM 24* 9/125 G.657A1 2T12F TUBE 2,0 2000N</t>
  </si>
  <si>
    <t>BDC-CI-012-D-0X12026BKTT</t>
  </si>
  <si>
    <t>FIBRAIN CABLE BDC-CI SM 12* 9/125 G.657A1 2T6F TUBE 2,0 2800N</t>
  </si>
  <si>
    <t>Ask for colour codes</t>
  </si>
  <si>
    <t>EXO-D0-24-L-0LC25HVBLD1</t>
  </si>
  <si>
    <t>FIBRAIN CABLE EXO-D0 MM 24*50/125 OM4 CT TUBE 2,5 1300N LSOH ERICA VIOLET</t>
  </si>
  <si>
    <t>Dielectric, micromodules, indoor</t>
  </si>
  <si>
    <t>MDC-FM-096-DM4-0LC8CYTNTN-TN</t>
  </si>
  <si>
    <t>FIBRAIN CABLE  MDC-FM SM 96* 9/125 G.657A1 8M12F TMG 1,4 1800N</t>
  </si>
  <si>
    <t>MK-LXS6-072-D-0L1146CBKT20DG-BRG</t>
  </si>
  <si>
    <t>METROJET CABLE MK-LXS6 SM 72* 9/125 G.657A1 6T12F TUBE 1,45 650N LSOH BLACK</t>
  </si>
  <si>
    <t>MK-LXS7-096-D-0X1148CBKD1D1</t>
  </si>
  <si>
    <t>FIBRAIN CABLE MK-LXS7 SM 96* 9/125 G.657A1 8T12F TUBE 1,45 1200N</t>
  </si>
  <si>
    <t>MK-LXS7-096-D-0X1148CBKTT</t>
  </si>
  <si>
    <t>METROJET CABLE MK-LXS7 SM 96* 9/125 G.657A1 8T12F TUBE 1,45 1200N</t>
  </si>
  <si>
    <t>EAC-RAS-012-DB-0L001-WFF</t>
  </si>
  <si>
    <t>FIBRAIN CABLE EAC-RAS 12*9/125 G.657A1 ST TUBA 0,9 400 N</t>
  </si>
  <si>
    <t>https://fibrain.com/product/eac-ras-kabel-latwego-dostepu/</t>
  </si>
  <si>
    <t>https://fibrain.com/wp-content/uploads/2022/06/DSH_Colors_CODE_F.pdf</t>
  </si>
  <si>
    <t>VC-D20-01-EB-0LYD-VIP</t>
  </si>
  <si>
    <t>FIBRAIN CABLE VC-D20 SM 1* 9/125 G.657A2 ST TUBE 0,9 200N YELLOW</t>
  </si>
  <si>
    <t>FTTX and LAN Networks,  drop, indoor</t>
  </si>
  <si>
    <t>SM G657B3</t>
  </si>
  <si>
    <t>VC-D30RP-01-GC-0LBKD-OR</t>
  </si>
  <si>
    <t>FIBRAIN OPTICAL CABLE VC-D30 RESIBEND PLUS SM 1*9/125 ES TUBE 0,9 170N BLACK ORANGE POLAND</t>
  </si>
  <si>
    <t>VC-D30RP-01-GC-0LBRD-OR</t>
  </si>
  <si>
    <t>FIBRAIN OPTICAL CABLE VC-D30 RESIBEND PLUS SM 1*9/125 ES TUBE 0,9 170N BROWN ORANGE POLAND</t>
  </si>
  <si>
    <t>XRP0200.412GY7262</t>
  </si>
  <si>
    <t>FIBRAINDATA PATCHCORD CAT. 6A S/FTP, 2 M, GREY CABLE, AQUA CONNECTOR, BLACK TR. BOOT, GREEN ICON, BLACK TR. HOLDER</t>
  </si>
  <si>
    <t>C-IFDT-E0-40161-00000000-42+11</t>
  </si>
  <si>
    <t>FIBRAIN C-IFDT (FIBER DISTRIBUTION TERMINAL) FOR FTTH  EQUIPPED 40 ADAPTERS LCA DX SM, 5  SPLICE TRAY</t>
  </si>
  <si>
    <t>MAR-FM-012-EMG-0XC26BKPP-TDF</t>
  </si>
  <si>
    <t>MAR-FM-024-EMG-0XC46BKPP-TDF</t>
  </si>
  <si>
    <t>MAR-FM-036-AM3-0XC3CBKPP-COV-PR1</t>
  </si>
  <si>
    <t>FIBRAIN CABLE MAR-FM SM 36* 9/125 G.652D 3M12F ESM 1,3 900N</t>
  </si>
  <si>
    <t>MAR-FM-048-EMG-0XC86BKPP-TDF</t>
  </si>
  <si>
    <t>MAR-FM-096-AM3-0XC8CBKPP-COV-PR1</t>
  </si>
  <si>
    <t>FIBRAIN CABLE MAR-FM SM 96* 9/125 G.652D 8M12F ESM 1,3 1600N</t>
  </si>
  <si>
    <t>MDC-FM-072-EMG-0XC6CBKPP-TDF</t>
  </si>
  <si>
    <t>G657A2 - CONDUITE M12 - 72FO</t>
  </si>
  <si>
    <t>MDC-FM-072-EMG-0XCC6BKPP-TDF</t>
  </si>
  <si>
    <t>G657A2 - CONDUITE M6 - 72FO</t>
  </si>
  <si>
    <t>MK-DXS25-04-D-0XC17BKND-079-21</t>
  </si>
  <si>
    <t>METROJET CABLE MK-DXS25 SM 4* 9/125 G.657A1 1T4F CT TUBE 1,75 150N PE BLACK</t>
  </si>
  <si>
    <t>MK-DXS25-06-D-0XC17BKND-079-21</t>
  </si>
  <si>
    <t>METROJET CABLE MK-DXS25 SM 6* 9/125 G.657A1 CT TUBE 1,7 PE BLACK</t>
  </si>
  <si>
    <t>VC-DD40-02-DL-LL021-WD-PR8</t>
  </si>
  <si>
    <t>FIBRAIN CABLE VC-DD40 SM 2* 9/125 G.657A1 ST 2B1F TUBE 0,6 600N</t>
  </si>
  <si>
    <t>DDC-CI-024-D-XX12064BKD1D1-079-21</t>
  </si>
  <si>
    <t>FIBRAIN CABLE DDC-CI SM 24* 9/125 G.657A1 6T4F TUBE 2,0 3500N</t>
  </si>
  <si>
    <t>AERO-AS02L-012-D-0X1211CBKTT-OK</t>
  </si>
  <si>
    <t>FIBRAIN CABLE AERO-AS02L SM 12* 9/125 G.657A1 1T12F TUBE 2,1 2000N</t>
  </si>
  <si>
    <t>Aerial flat drop cable</t>
  </si>
  <si>
    <t>AERO-DF03-012-D-0XC18TT</t>
  </si>
  <si>
    <t>FIBRAIN CABLE AERO-DF03 SM 12* 9/125 G.657A1 CT TUBE 1,8 1300N</t>
  </si>
  <si>
    <t>https://fibrain.com/product/aero-df03-flat-drop-cable/</t>
  </si>
  <si>
    <t>MAR-FM-024-DMG-0XC46BKTT</t>
  </si>
  <si>
    <t>AERO-DDF03-S-048-D-0X0232OBKTT</t>
  </si>
  <si>
    <t>FIBRAIN CABLE AERO-DDF03-S SM 48* 9/125 G.657A1 2T24F TUBE 2,3 1800N</t>
  </si>
  <si>
    <t>https://fibrain.com/product/aero-ddf03-flat-drop-cable/</t>
  </si>
  <si>
    <t>FIBRAIN CABLE MAR-FM SM 12* 9/125 G.657A2 2M6F ESM 1,1 800N</t>
  </si>
  <si>
    <t>FIBRAIN CABLE MAR-FM SM 24* 9/125 G.657A2 4M6F ESM 1,1 950N</t>
  </si>
  <si>
    <t>G657A2 - AERIEN M6 - 48FO
FIBRAIN CABLE MAR-FM SM 48* 9/125 G.657A2 8M6F ESM 1,1 1450N</t>
  </si>
  <si>
    <t>BURRY-T60-002-EM3-XL012-BKPP-079-21.</t>
  </si>
  <si>
    <t>FIBRAIN CABLE BURRY-T60 SM 2* 9/125 G.657A2 ESM 0,9 1000N</t>
  </si>
  <si>
    <t>BURRY-T60-002-EM3-XL012-BKPP-079-21</t>
  </si>
  <si>
    <t>MDC-FM-048-EM3-0XC4CBKPP-FL-079-21</t>
  </si>
  <si>
    <t>https://fibrain.com/product/kabel-krosowy-kat-5-lszh-200-mhz-ekranowany-f-utp/</t>
  </si>
  <si>
    <t>https://fibrain.com/product/kabel-krosowy-kat-6a-lsfrzh-900-mhz-ekranowany-s-ftp/</t>
  </si>
  <si>
    <t>XEP0100.GY225</t>
  </si>
  <si>
    <t>FIBRAIN DATA PATCHCORD CAT.5E U/UTP  1M    GREY CABLE, GREEN CONNECTOR, GREEN ICON</t>
  </si>
  <si>
    <t>https://fibrain.com/product/kabel-krosowy-kat-5e-nieekranowany-u-utp/</t>
  </si>
  <si>
    <t>XRP0100.GR225</t>
  </si>
  <si>
    <t>FIBRAIN DATA PATCHCORD CAT.6A S/FTP, 1M GREEN CABLE, AQUA SHIEDED CONNECTOR, AQUA ICON</t>
  </si>
  <si>
    <t>XRP0100.R225</t>
  </si>
  <si>
    <t>FIBRAIN DATA PATCHCORD CAT.6A S/FTP, 1M RED CABLE, AQUA SHIEDED CONNECTOR, AQUA ICON</t>
  </si>
  <si>
    <t>Fiber quantity</t>
  </si>
  <si>
    <t>SM G6572D</t>
  </si>
  <si>
    <t>MAR-FM-048-EM3-0XC86BKPP</t>
  </si>
  <si>
    <t>FIBRAIN CABLE MAR-FM SM 48* 9/125 G.657A2 8M6F ESM 1,0 1450N</t>
  </si>
  <si>
    <t>Microcable micromodule, indoor</t>
  </si>
  <si>
    <t>MK-FM6-024-DMG-0L1132CBKTNTN-TN</t>
  </si>
  <si>
    <t>FIBRAIN CABLE MK-FM6 24F 9/125 G.657A1 2M12F ESMG 1,3  LSOH</t>
  </si>
  <si>
    <t>about 500m drums</t>
  </si>
  <si>
    <t>MK-FM6-048-DMG-0L1134CBKTNTN-TN</t>
  </si>
  <si>
    <t>FIBRAIN CABLE MK-FM6 48F 9/125 G.657A1 4M12F ESMG 1,3  LSOH</t>
  </si>
  <si>
    <t>MK-DXS25-24-U-0XC17BKND</t>
  </si>
  <si>
    <t>METROJET CABLE MK-DXS25 SM 24* 9/125 G.657A1 CT TUBE 1,7 PE BLACK</t>
  </si>
  <si>
    <t>MK-LXL8-096-D-0X1224OBKG2G2-TNG</t>
  </si>
  <si>
    <t>FIBRAIN METROJET CABLE MK-LXL8 SM 96* 9/125 G.657A1 4T24F TUBE 2,2 1000N</t>
  </si>
  <si>
    <t>FTTH indoor double jacket drop cable</t>
  </si>
  <si>
    <t>VC-DD40-02-DI-LL021-WND-BBT</t>
  </si>
  <si>
    <t>VC-DD40-02-DI-LL021-WND-BBTFO</t>
  </si>
  <si>
    <t>VC-DD40-06-DM3-LL016-WRD-PR11</t>
  </si>
  <si>
    <t>FIBRAIN CABLE VC-DD40 SM 6* 9/125 G.657A1 ESM 1M6F 1,0 500N</t>
  </si>
  <si>
    <t>VC-DD40-06-DM3-LL016-WRD-PR12</t>
  </si>
  <si>
    <t>FIBRAIN CABLE VC-DD40 SM 6* 9/125 G.657A1 ESM 1M6F 1,1 500N</t>
  </si>
  <si>
    <t>VC-DD40-06-DM3-LL016-WR0-PR13</t>
  </si>
  <si>
    <t>VC-T501-002-EM3-XL012-BKPP-FB-AC-PR2</t>
  </si>
  <si>
    <t>FIBRAIN CABLE VC-T501 2F 9/125 G.657A2 ESM 0,9 PE, O-C2FO/EXT500-1-FB</t>
  </si>
  <si>
    <t>SM G657A5</t>
  </si>
  <si>
    <t>VC-T501-002-EM3-XL012-BKPP-FB-PR8</t>
  </si>
  <si>
    <t>AERO-AS03L-024-D-0X1212CBKTT-OK</t>
  </si>
  <si>
    <t>FIBRAIN CABLE AERO-AS03L SM 24* 9/125 G.657A1 2T12F TUBE 2,1 3000N</t>
  </si>
  <si>
    <t>MDC-FM-048-EM3-0XC4CBKPP-FB-PR2</t>
  </si>
  <si>
    <t>FIBRAIN CABLE MDC-FM 48F 9/125 G.657A2 4M12F ESM 1,3 PE 1000N</t>
  </si>
  <si>
    <t>MDC-FM-048-EMS-0XC4CBKPP-FL-PR3</t>
  </si>
  <si>
    <t>FIBRAIN CABLE MDC-FM 48F 9/125 G.657A2 4M12F ESMG 1,3 PE 1000N</t>
  </si>
  <si>
    <t>MK-AX-12-D-0PC13BKND1-PR25</t>
  </si>
  <si>
    <t>FIBRAIN CABLE MK-AX SM 12* 9/125 G.657A1 CT TUBE 1,3</t>
  </si>
  <si>
    <t>EAC-RAM-012-EM3-0L01C-WPP-079-21</t>
  </si>
  <si>
    <t>FIBRAIN CABLE EAC-RAM 12*9/125 G.657A2 1M12F MODULE ESM 1,3 400 N</t>
  </si>
  <si>
    <t>G-SC-SC-S-002.0-DX-A-28-Y.</t>
  </si>
  <si>
    <t>FIBRAIN PATCHCORD 2M   SC/SC G652D 2,8 DUPLEX GOLD</t>
  </si>
  <si>
    <t>https://fibrain.com/wp-content/uploads/2021/10/DSH_FO-PIGTAILS-EN.pdf</t>
  </si>
  <si>
    <t>G-SC-XX-S-002.0-P9-I-09-OR.</t>
  </si>
  <si>
    <t>FIBRAIN PIGTAIL      2M   SC OM2 0,9 ORANGE BUFFER GOLD</t>
  </si>
  <si>
    <t>G-SC-XX-S-001.0-P9-D-09-Y</t>
  </si>
  <si>
    <t>G-SCA-LC-S-002.0-SX-D-28-Y.</t>
  </si>
  <si>
    <t>FIBRAIN PATCHCORD 2M   SCAPC/LC G657A1 2,8 SIMPLEX GOLD</t>
  </si>
  <si>
    <t>SM G657A1
200um</t>
  </si>
  <si>
    <t>SM G657A1 200um</t>
  </si>
  <si>
    <t>MK-DXS25-24-U-0XC17BKND-PR3</t>
  </si>
  <si>
    <t>JEKS</t>
  </si>
  <si>
    <t>SM G657A3</t>
  </si>
  <si>
    <t>VC-T501-002-EM3-XL012-BKPP-FB-AC-PR6</t>
  </si>
  <si>
    <t>SM G657A4</t>
  </si>
  <si>
    <t>VC-T501-002-EM3-XL012-BKPP-FB-AC-PR7</t>
  </si>
  <si>
    <t>FPLC-G0-2-132-90-07-2-X07-4-SCA-SCA</t>
  </si>
  <si>
    <t>FIBRAIN PLC SPLITTER GOLD   1X32 HOUSING 80X20X6MM INPUT 0,7M 900UM OUTPUT FANOUT 0,7M 900UM G657A2 SCAPC/SCAPC</t>
  </si>
  <si>
    <t>https://fibrain.com/product/optical-plc-splitters-in-abs-minibox-housing/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</si>
</sst>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zł&quot;_-;\-* #,##0.00\ &quot;zł&quot;_-;_-* &quot;-&quot;??\ &quot;zł&quot;_-;_-@_-"/>
    <numFmt numFmtId="164" formatCode="_(* #,##0.00_);_(* \(#,##0.00\);_(* &quot;-&quot;??_);_(@_)"/>
    <numFmt numFmtId="165" formatCode="[$€-2]\ #,##0.0000"/>
    <numFmt numFmtId="166" formatCode="_-[$$-409]* #,##0.00_ ;_-[$$-409]* \-#,##0.00\ ;_-[$$-409]* &quot;-&quot;??_ ;_-@_ "/>
    <numFmt numFmtId="167" formatCode="_-[$$-409]* #,##0.0000_ ;_-[$$-409]* \-#,##0.0000\ ;_-[$$-409]* &quot;-&quot;????_ ;_-@_ "/>
    <numFmt numFmtId="168" formatCode="[$$-409]#,##0.00"/>
    <numFmt numFmtId="169" formatCode="[$$-409]#,##0.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sz val="7"/>
      <color rgb="FFFFFFFF"/>
      <name val="Calibri"/>
      <family val="2"/>
    </font>
    <font>
      <sz val="10"/>
      <name val="Arial"/>
      <family val="2"/>
      <charset val="238"/>
    </font>
    <font>
      <sz val="9"/>
      <color rgb="FFFF0000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0"/>
      <color rgb="FFFF0000"/>
      <name val="Arial"/>
      <family val="2"/>
    </font>
    <font>
      <sz val="11"/>
      <name val="Tahoma"/>
      <family val="2"/>
    </font>
    <font>
      <sz val="11"/>
      <name val="Arial"/>
      <family val="2"/>
      <charset val="238"/>
    </font>
    <font>
      <sz val="10"/>
      <name val="Tahoma"/>
      <family val="2"/>
    </font>
    <font>
      <b/>
      <sz val="11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8" fillId="0" borderId="0"/>
    <xf numFmtId="0" fontId="19" fillId="0" borderId="0"/>
    <xf numFmtId="0" fontId="22" fillId="0" borderId="0">
      <alignment vertical="top"/>
    </xf>
    <xf numFmtId="0" fontId="3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40">
    <xf numFmtId="0" fontId="0" fillId="0" borderId="0" xfId="0"/>
    <xf numFmtId="0" fontId="5" fillId="3" borderId="2" xfId="0" applyFont="1" applyFill="1" applyBorder="1" applyAlignment="1">
      <alignment horizontal="center"/>
    </xf>
    <xf numFmtId="0" fontId="0" fillId="4" borderId="2" xfId="0" applyFill="1" applyBorder="1"/>
    <xf numFmtId="0" fontId="0" fillId="0" borderId="2" xfId="0" applyBorder="1"/>
    <xf numFmtId="0" fontId="5" fillId="3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6" fillId="0" borderId="0" xfId="0" applyFont="1"/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1" xfId="3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4" fillId="2" borderId="1" xfId="3" applyFill="1" applyBorder="1" applyAlignment="1">
      <alignment horizontal="left" vertical="top" wrapText="1"/>
    </xf>
    <xf numFmtId="0" fontId="4" fillId="0" borderId="1" xfId="3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9" fillId="2" borderId="7" xfId="3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3" applyNumberFormat="1" applyAlignment="1"/>
    <xf numFmtId="166" fontId="0" fillId="5" borderId="0" xfId="0" applyNumberFormat="1" applyFill="1"/>
    <xf numFmtId="167" fontId="0" fillId="5" borderId="0" xfId="0" applyNumberFormat="1" applyFill="1"/>
    <xf numFmtId="0" fontId="17" fillId="7" borderId="0" xfId="0" applyFont="1" applyFill="1"/>
    <xf numFmtId="0" fontId="18" fillId="7" borderId="0" xfId="0" applyFont="1" applyFill="1" applyAlignment="1">
      <alignment horizontal="center" vertical="center"/>
    </xf>
    <xf numFmtId="0" fontId="17" fillId="0" borderId="0" xfId="0" applyFont="1"/>
    <xf numFmtId="0" fontId="17" fillId="7" borderId="0" xfId="0" applyFont="1" applyFill="1" applyAlignment="1">
      <alignment vertical="center"/>
    </xf>
    <xf numFmtId="0" fontId="19" fillId="0" borderId="22" xfId="5" applyBorder="1" applyAlignment="1">
      <alignment vertical="center"/>
    </xf>
    <xf numFmtId="0" fontId="19" fillId="0" borderId="23" xfId="5" applyBorder="1" applyAlignment="1">
      <alignment vertical="center"/>
    </xf>
    <xf numFmtId="0" fontId="17" fillId="0" borderId="0" xfId="0" applyFont="1" applyAlignment="1">
      <alignment vertical="center"/>
    </xf>
    <xf numFmtId="0" fontId="23" fillId="0" borderId="22" xfId="6" applyFont="1" applyBorder="1" applyAlignment="1"/>
    <xf numFmtId="0" fontId="23" fillId="0" borderId="0" xfId="6" applyFont="1" applyAlignment="1"/>
    <xf numFmtId="0" fontId="23" fillId="0" borderId="23" xfId="6" applyFont="1" applyBorder="1" applyAlignment="1"/>
    <xf numFmtId="0" fontId="24" fillId="0" borderId="22" xfId="6" applyFont="1" applyBorder="1" applyAlignment="1">
      <alignment horizontal="center" vertical="center"/>
    </xf>
    <xf numFmtId="0" fontId="22" fillId="0" borderId="23" xfId="6" applyBorder="1" applyAlignment="1"/>
    <xf numFmtId="0" fontId="24" fillId="0" borderId="22" xfId="5" applyFont="1" applyBorder="1" applyAlignment="1">
      <alignment horizontal="center" vertical="center"/>
    </xf>
    <xf numFmtId="0" fontId="24" fillId="0" borderId="23" xfId="0" applyFont="1" applyBorder="1"/>
    <xf numFmtId="0" fontId="24" fillId="0" borderId="23" xfId="0" applyFont="1" applyBorder="1" applyAlignment="1">
      <alignment vertical="top"/>
    </xf>
    <xf numFmtId="0" fontId="17" fillId="7" borderId="0" xfId="0" applyFont="1" applyFill="1" applyAlignment="1">
      <alignment horizontal="center" vertical="top"/>
    </xf>
    <xf numFmtId="0" fontId="24" fillId="0" borderId="23" xfId="0" applyFont="1" applyBorder="1" applyAlignment="1">
      <alignment vertical="center"/>
    </xf>
    <xf numFmtId="0" fontId="24" fillId="0" borderId="0" xfId="0" applyFont="1"/>
    <xf numFmtId="0" fontId="25" fillId="0" borderId="22" xfId="5" applyFont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/>
    <xf numFmtId="0" fontId="26" fillId="0" borderId="0" xfId="5" applyFont="1" applyAlignment="1">
      <alignment vertical="center"/>
    </xf>
    <xf numFmtId="0" fontId="17" fillId="0" borderId="23" xfId="0" applyFont="1" applyBorder="1" applyAlignment="1">
      <alignment vertical="center"/>
    </xf>
    <xf numFmtId="0" fontId="19" fillId="0" borderId="22" xfId="6" applyFont="1" applyBorder="1" applyAlignment="1"/>
    <xf numFmtId="0" fontId="19" fillId="0" borderId="0" xfId="6" applyFont="1" applyAlignment="1"/>
    <xf numFmtId="0" fontId="19" fillId="0" borderId="23" xfId="6" applyFont="1" applyBorder="1" applyAlignment="1"/>
    <xf numFmtId="0" fontId="26" fillId="0" borderId="22" xfId="6" applyFont="1" applyBorder="1" applyAlignment="1">
      <alignment horizontal="right"/>
    </xf>
    <xf numFmtId="0" fontId="26" fillId="0" borderId="0" xfId="6" applyFont="1" applyAlignment="1">
      <alignment horizontal="right"/>
    </xf>
    <xf numFmtId="0" fontId="26" fillId="0" borderId="0" xfId="6" applyFont="1" applyAlignment="1"/>
    <xf numFmtId="0" fontId="31" fillId="0" borderId="22" xfId="5" applyFont="1" applyBorder="1"/>
    <xf numFmtId="0" fontId="19" fillId="0" borderId="0" xfId="5"/>
    <xf numFmtId="0" fontId="19" fillId="0" borderId="23" xfId="5" applyBorder="1"/>
    <xf numFmtId="0" fontId="19" fillId="0" borderId="25" xfId="5" applyBorder="1"/>
    <xf numFmtId="17" fontId="19" fillId="0" borderId="25" xfId="5" applyNumberFormat="1" applyBorder="1" applyAlignment="1">
      <alignment horizontal="right"/>
    </xf>
    <xf numFmtId="0" fontId="34" fillId="0" borderId="0" xfId="3" applyNumberFormat="1" applyFont="1" applyAlignment="1">
      <alignment horizontal="center"/>
    </xf>
    <xf numFmtId="0" fontId="34" fillId="0" borderId="1" xfId="3" applyFont="1" applyBorder="1" applyAlignment="1">
      <alignment horizontal="center" vertical="center" wrapText="1"/>
    </xf>
    <xf numFmtId="0" fontId="0" fillId="0" borderId="1" xfId="0" applyBorder="1"/>
    <xf numFmtId="167" fontId="0" fillId="5" borderId="1" xfId="0" applyNumberFormat="1" applyFill="1" applyBorder="1"/>
    <xf numFmtId="166" fontId="0" fillId="5" borderId="1" xfId="0" applyNumberFormat="1" applyFill="1" applyBorder="1"/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4" fillId="0" borderId="5" xfId="3" applyBorder="1" applyAlignment="1">
      <alignment horizontal="center" vertical="top" wrapText="1"/>
    </xf>
    <xf numFmtId="0" fontId="34" fillId="0" borderId="5" xfId="3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9" fontId="9" fillId="9" borderId="1" xfId="0" applyNumberFormat="1" applyFont="1" applyFill="1" applyBorder="1" applyAlignment="1">
      <alignment vertical="center" wrapText="1"/>
    </xf>
    <xf numFmtId="168" fontId="9" fillId="9" borderId="1" xfId="0" applyNumberFormat="1" applyFont="1" applyFill="1" applyBorder="1" applyAlignment="1">
      <alignment vertical="center" wrapText="1"/>
    </xf>
    <xf numFmtId="168" fontId="9" fillId="9" borderId="7" xfId="0" applyNumberFormat="1" applyFont="1" applyFill="1" applyBorder="1" applyAlignment="1">
      <alignment vertical="center" wrapText="1"/>
    </xf>
    <xf numFmtId="168" fontId="9" fillId="9" borderId="31" xfId="0" applyNumberFormat="1" applyFont="1" applyFill="1" applyBorder="1" applyAlignment="1">
      <alignment vertical="center" wrapText="1"/>
    </xf>
    <xf numFmtId="0" fontId="4" fillId="0" borderId="5" xfId="3" applyBorder="1" applyAlignment="1">
      <alignment horizontal="center" vertical="center" wrapText="1"/>
    </xf>
    <xf numFmtId="0" fontId="4" fillId="0" borderId="7" xfId="3" applyBorder="1" applyAlignment="1">
      <alignment horizontal="left" vertical="top" wrapText="1"/>
    </xf>
    <xf numFmtId="169" fontId="9" fillId="9" borderId="31" xfId="0" applyNumberFormat="1" applyFont="1" applyFill="1" applyBorder="1" applyAlignment="1">
      <alignment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65" fontId="16" fillId="9" borderId="5" xfId="1" applyNumberFormat="1" applyFont="1" applyFill="1" applyBorder="1" applyAlignment="1">
      <alignment horizontal="center" vertical="center" wrapText="1"/>
    </xf>
    <xf numFmtId="168" fontId="16" fillId="9" borderId="5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8" fontId="9" fillId="0" borderId="1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 wrapText="1"/>
    </xf>
    <xf numFmtId="0" fontId="10" fillId="0" borderId="27" xfId="0" applyFont="1" applyBorder="1" applyAlignment="1">
      <alignment horizontal="center" vertical="top" wrapText="1"/>
    </xf>
    <xf numFmtId="0" fontId="34" fillId="0" borderId="5" xfId="3" applyFont="1" applyFill="1" applyBorder="1" applyAlignment="1">
      <alignment horizontal="center" vertical="center" wrapText="1"/>
    </xf>
    <xf numFmtId="0" fontId="4" fillId="0" borderId="1" xfId="3" applyFill="1" applyBorder="1" applyAlignment="1">
      <alignment horizontal="left" vertical="top" wrapText="1"/>
    </xf>
    <xf numFmtId="0" fontId="9" fillId="0" borderId="31" xfId="3" applyFont="1" applyFill="1" applyBorder="1" applyAlignment="1">
      <alignment horizontal="center" vertical="center"/>
    </xf>
    <xf numFmtId="166" fontId="0" fillId="5" borderId="0" xfId="8" applyNumberFormat="1" applyFont="1" applyFill="1"/>
    <xf numFmtId="167" fontId="0" fillId="5" borderId="0" xfId="8" applyNumberFormat="1" applyFont="1" applyFill="1"/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34" fillId="0" borderId="7" xfId="3" applyFont="1" applyBorder="1" applyAlignment="1">
      <alignment horizontal="center" vertical="center" wrapText="1"/>
    </xf>
    <xf numFmtId="166" fontId="0" fillId="5" borderId="0" xfId="8" applyNumberFormat="1" applyFont="1" applyFill="1" applyAlignment="1"/>
    <xf numFmtId="167" fontId="0" fillId="5" borderId="0" xfId="8" applyNumberFormat="1" applyFont="1" applyFill="1" applyAlignment="1"/>
    <xf numFmtId="0" fontId="2" fillId="0" borderId="0" xfId="0" applyFont="1" applyAlignment="1">
      <alignment horizont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169" fontId="9" fillId="9" borderId="7" xfId="0" applyNumberFormat="1" applyFont="1" applyFill="1" applyBorder="1" applyAlignment="1">
      <alignment vertical="center" wrapText="1"/>
    </xf>
    <xf numFmtId="0" fontId="4" fillId="2" borderId="11" xfId="3" applyFill="1" applyBorder="1" applyAlignment="1">
      <alignment horizontal="center" vertical="top" wrapText="1"/>
    </xf>
    <xf numFmtId="0" fontId="4" fillId="2" borderId="13" xfId="3" applyFill="1" applyBorder="1" applyAlignment="1">
      <alignment horizontal="center" vertical="top" wrapText="1"/>
    </xf>
    <xf numFmtId="0" fontId="34" fillId="0" borderId="6" xfId="3" applyFont="1" applyBorder="1" applyAlignment="1">
      <alignment horizontal="center" vertical="center" wrapText="1"/>
    </xf>
    <xf numFmtId="0" fontId="34" fillId="0" borderId="0" xfId="3" applyNumberFormat="1" applyFont="1" applyAlignment="1"/>
    <xf numFmtId="0" fontId="33" fillId="8" borderId="8" xfId="7" applyFont="1" applyFill="1" applyBorder="1" applyAlignment="1">
      <alignment horizontal="center" vertical="center"/>
    </xf>
    <xf numFmtId="0" fontId="33" fillId="8" borderId="9" xfId="7" applyFont="1" applyFill="1" applyBorder="1" applyAlignment="1">
      <alignment horizontal="center" vertical="center"/>
    </xf>
    <xf numFmtId="0" fontId="33" fillId="8" borderId="10" xfId="7" applyFont="1" applyFill="1" applyBorder="1" applyAlignment="1">
      <alignment horizontal="center" vertical="center"/>
    </xf>
    <xf numFmtId="0" fontId="33" fillId="8" borderId="1" xfId="7" applyFont="1" applyFill="1" applyBorder="1" applyAlignment="1">
      <alignment horizontal="center" vertical="center"/>
    </xf>
    <xf numFmtId="0" fontId="20" fillId="0" borderId="19" xfId="5" applyFont="1" applyBorder="1" applyAlignment="1">
      <alignment horizontal="center" vertical="top"/>
    </xf>
    <xf numFmtId="0" fontId="20" fillId="0" borderId="20" xfId="5" applyFont="1" applyBorder="1" applyAlignment="1">
      <alignment horizontal="center" vertical="top"/>
    </xf>
    <xf numFmtId="0" fontId="20" fillId="0" borderId="21" xfId="5" applyFont="1" applyBorder="1" applyAlignment="1">
      <alignment horizontal="center" vertical="top"/>
    </xf>
    <xf numFmtId="0" fontId="20" fillId="0" borderId="22" xfId="5" applyFont="1" applyBorder="1" applyAlignment="1">
      <alignment horizontal="center" vertical="top"/>
    </xf>
    <xf numFmtId="0" fontId="20" fillId="0" borderId="0" xfId="5" applyFont="1" applyAlignment="1">
      <alignment horizontal="center" vertical="top"/>
    </xf>
    <xf numFmtId="0" fontId="20" fillId="0" borderId="23" xfId="5" applyFont="1" applyBorder="1" applyAlignment="1">
      <alignment horizontal="center" vertical="top"/>
    </xf>
    <xf numFmtId="0" fontId="21" fillId="0" borderId="0" xfId="5" applyFont="1" applyAlignment="1">
      <alignment horizontal="center" vertical="center"/>
    </xf>
    <xf numFmtId="17" fontId="31" fillId="0" borderId="24" xfId="5" applyNumberFormat="1" applyFont="1" applyBorder="1"/>
    <xf numFmtId="0" fontId="19" fillId="0" borderId="25" xfId="5" applyBorder="1"/>
    <xf numFmtId="14" fontId="19" fillId="0" borderId="25" xfId="5" applyNumberFormat="1" applyBorder="1" applyAlignment="1">
      <alignment horizontal="center"/>
    </xf>
    <xf numFmtId="14" fontId="19" fillId="0" borderId="26" xfId="5" applyNumberForma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9" fillId="0" borderId="22" xfId="5" applyFont="1" applyBorder="1" applyAlignment="1">
      <alignment vertical="center"/>
    </xf>
    <xf numFmtId="0" fontId="30" fillId="0" borderId="0" xfId="5" applyFont="1" applyAlignment="1">
      <alignment vertical="center"/>
    </xf>
    <xf numFmtId="0" fontId="30" fillId="0" borderId="23" xfId="5" applyFont="1" applyBorder="1" applyAlignment="1">
      <alignment vertical="center"/>
    </xf>
    <xf numFmtId="0" fontId="29" fillId="0" borderId="22" xfId="5" applyFont="1" applyBorder="1" applyAlignment="1">
      <alignment vertical="center" wrapText="1"/>
    </xf>
    <xf numFmtId="0" fontId="29" fillId="0" borderId="22" xfId="5" applyFont="1" applyBorder="1" applyAlignment="1">
      <alignment horizontal="left" vertical="center"/>
    </xf>
    <xf numFmtId="0" fontId="29" fillId="0" borderId="0" xfId="5" applyFont="1" applyAlignment="1">
      <alignment horizontal="left" vertical="center"/>
    </xf>
    <xf numFmtId="0" fontId="29" fillId="0" borderId="23" xfId="5" applyFont="1" applyBorder="1" applyAlignment="1">
      <alignment horizontal="left" vertical="center"/>
    </xf>
    <xf numFmtId="0" fontId="35" fillId="0" borderId="11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16" xfId="3" applyBorder="1" applyAlignment="1">
      <alignment horizontal="center" vertical="top" wrapText="1"/>
    </xf>
    <xf numFmtId="0" fontId="4" fillId="0" borderId="18" xfId="3" applyBorder="1" applyAlignment="1">
      <alignment horizontal="center" vertical="top" wrapText="1"/>
    </xf>
    <xf numFmtId="0" fontId="4" fillId="0" borderId="11" xfId="3" applyBorder="1" applyAlignment="1">
      <alignment horizontal="center" vertical="top" wrapText="1"/>
    </xf>
    <xf numFmtId="0" fontId="4" fillId="0" borderId="13" xfId="3" applyBorder="1" applyAlignment="1">
      <alignment horizontal="center" vertical="top" wrapText="1"/>
    </xf>
    <xf numFmtId="0" fontId="4" fillId="0" borderId="8" xfId="3" applyFill="1" applyBorder="1" applyAlignment="1">
      <alignment horizontal="center" vertical="top" wrapText="1"/>
    </xf>
    <xf numFmtId="0" fontId="4" fillId="0" borderId="10" xfId="3" applyFill="1" applyBorder="1" applyAlignment="1">
      <alignment horizontal="center" vertical="top" wrapText="1"/>
    </xf>
    <xf numFmtId="0" fontId="34" fillId="0" borderId="5" xfId="3" applyFont="1" applyBorder="1" applyAlignment="1">
      <alignment horizontal="center" vertical="center" wrapText="1"/>
    </xf>
    <xf numFmtId="0" fontId="34" fillId="0" borderId="7" xfId="3" applyFont="1" applyBorder="1" applyAlignment="1">
      <alignment horizontal="center" vertical="center" wrapText="1"/>
    </xf>
    <xf numFmtId="0" fontId="4" fillId="2" borderId="11" xfId="3" applyFill="1" applyBorder="1" applyAlignment="1">
      <alignment horizontal="center" vertical="top" wrapText="1"/>
    </xf>
    <xf numFmtId="0" fontId="4" fillId="2" borderId="13" xfId="3" applyFill="1" applyBorder="1" applyAlignment="1">
      <alignment horizontal="center" vertical="top" wrapText="1"/>
    </xf>
    <xf numFmtId="0" fontId="4" fillId="2" borderId="8" xfId="3" applyFill="1" applyBorder="1" applyAlignment="1">
      <alignment horizontal="center" vertical="top" wrapText="1"/>
    </xf>
    <xf numFmtId="0" fontId="4" fillId="2" borderId="10" xfId="3" applyFill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34" fillId="0" borderId="6" xfId="3" applyFont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top" wrapText="1"/>
    </xf>
    <xf numFmtId="0" fontId="4" fillId="2" borderId="15" xfId="3" applyFill="1" applyBorder="1" applyAlignment="1">
      <alignment horizontal="center" vertical="top" wrapText="1"/>
    </xf>
    <xf numFmtId="0" fontId="34" fillId="2" borderId="8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4" fillId="0" borderId="5" xfId="3" applyBorder="1" applyAlignment="1">
      <alignment horizontal="center" vertical="top" wrapText="1"/>
    </xf>
    <xf numFmtId="0" fontId="4" fillId="0" borderId="6" xfId="3" applyBorder="1" applyAlignment="1">
      <alignment horizontal="center" vertical="top" wrapText="1"/>
    </xf>
    <xf numFmtId="0" fontId="4" fillId="0" borderId="7" xfId="3" applyBorder="1" applyAlignment="1">
      <alignment horizontal="center" vertical="top" wrapText="1"/>
    </xf>
    <xf numFmtId="0" fontId="4" fillId="2" borderId="16" xfId="3" applyFill="1" applyBorder="1" applyAlignment="1">
      <alignment horizontal="center" vertical="center" wrapText="1"/>
    </xf>
    <xf numFmtId="0" fontId="4" fillId="2" borderId="18" xfId="3" applyFill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center" wrapText="1"/>
    </xf>
    <xf numFmtId="0" fontId="4" fillId="2" borderId="15" xfId="3" applyFill="1" applyBorder="1" applyAlignment="1">
      <alignment horizontal="center" vertical="center" wrapText="1"/>
    </xf>
    <xf numFmtId="0" fontId="4" fillId="2" borderId="8" xfId="3" applyFill="1" applyBorder="1" applyAlignment="1">
      <alignment horizontal="center" vertical="center" wrapText="1"/>
    </xf>
    <xf numFmtId="0" fontId="4" fillId="2" borderId="10" xfId="3" applyFill="1" applyBorder="1" applyAlignment="1">
      <alignment horizontal="center" vertical="center" wrapText="1"/>
    </xf>
    <xf numFmtId="0" fontId="4" fillId="0" borderId="5" xfId="3" applyBorder="1" applyAlignment="1">
      <alignment horizontal="center" vertical="center" wrapText="1"/>
    </xf>
    <xf numFmtId="0" fontId="4" fillId="0" borderId="7" xfId="3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34" fillId="2" borderId="11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4" fillId="0" borderId="5" xfId="3" applyFill="1" applyBorder="1" applyAlignment="1">
      <alignment horizontal="center" vertical="top" wrapText="1"/>
    </xf>
    <xf numFmtId="0" fontId="4" fillId="0" borderId="30" xfId="3" applyFill="1" applyBorder="1" applyAlignment="1">
      <alignment horizontal="center" vertical="top" wrapText="1"/>
    </xf>
    <xf numFmtId="0" fontId="4" fillId="0" borderId="16" xfId="3" applyFill="1" applyBorder="1" applyAlignment="1">
      <alignment horizontal="center" vertical="top" wrapText="1"/>
    </xf>
    <xf numFmtId="0" fontId="4" fillId="0" borderId="18" xfId="3" applyFill="1" applyBorder="1" applyAlignment="1">
      <alignment horizontal="center" vertical="top" wrapText="1"/>
    </xf>
    <xf numFmtId="0" fontId="4" fillId="0" borderId="32" xfId="3" applyFill="1" applyBorder="1" applyAlignment="1">
      <alignment horizontal="center" vertical="top" wrapText="1"/>
    </xf>
    <xf numFmtId="0" fontId="4" fillId="0" borderId="33" xfId="3" applyFill="1" applyBorder="1" applyAlignment="1">
      <alignment horizontal="center" vertical="top" wrapText="1"/>
    </xf>
    <xf numFmtId="0" fontId="4" fillId="2" borderId="34" xfId="3" applyFill="1" applyBorder="1" applyAlignment="1">
      <alignment horizontal="center" vertical="top" wrapText="1"/>
    </xf>
    <xf numFmtId="0" fontId="4" fillId="2" borderId="35" xfId="3" applyFill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 inden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</cellXfs>
  <cellStyles count="9">
    <cellStyle name="A4 Small 210 x 297 mm" xfId="4" xr:uid="{00000000-0005-0000-0000-000000000000}"/>
    <cellStyle name="Dziesiętny" xfId="1" builtinId="3"/>
    <cellStyle name="Hiperłącze" xfId="3" builtinId="8"/>
    <cellStyle name="Nagłówek 4" xfId="7" builtinId="19"/>
    <cellStyle name="Normal 2" xfId="2" xr:uid="{00000000-0005-0000-0000-000004000000}"/>
    <cellStyle name="Normal_2011 Sirocco Distribution Price List Mayflex - September Issue 1" xfId="6" xr:uid="{00000000-0005-0000-0000-000005000000}"/>
    <cellStyle name="Normal_Intercompany price list Version 2 June 2012" xfId="5" xr:uid="{00000000-0005-0000-0000-000006000000}"/>
    <cellStyle name="Normalny" xfId="0" builtinId="0"/>
    <cellStyle name="Walutowy" xfId="8" builtinId="4"/>
  </cellStyles>
  <dxfs count="81"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font>
        <u val="none"/>
        <color theme="10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font>
        <u val="none"/>
        <color theme="10"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0"/>
      <tableStyleElement type="headerRow" dxfId="79"/>
      <tableStyleElement type="firstRowStripe" dxfId="78"/>
    </tableStyle>
    <tableStyle name="TableStyleQueryResult" pivot="0" count="3" xr9:uid="{00000000-0011-0000-FFFF-FFFF01000000}">
      <tableStyleElement type="wholeTable" dxfId="77"/>
      <tableStyleElement type="headerRow" dxfId="76"/>
      <tableStyleElement type="firstRowStripe" dxfId="75"/>
    </tableStyle>
  </tableStyles>
  <colors>
    <mruColors>
      <color rgb="FFF7941D"/>
      <color rgb="FFFFFFEF"/>
      <color rgb="FFFFFFCC"/>
      <color rgb="FF9999FF"/>
      <color rgb="FFFFF2CC"/>
      <color rgb="FFFF9900"/>
      <color rgb="FFF25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61590</xdr:colOff>
      <xdr:row>1</xdr:row>
      <xdr:rowOff>111683</xdr:rowOff>
    </xdr:from>
    <xdr:to>
      <xdr:col>7</xdr:col>
      <xdr:colOff>589275</xdr:colOff>
      <xdr:row>3</xdr:row>
      <xdr:rowOff>92633</xdr:rowOff>
    </xdr:to>
    <xdr:pic>
      <xdr:nvPicPr>
        <xdr:cNvPr id="5" name="logofibrai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90" y="359333"/>
          <a:ext cx="3589020" cy="731520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6" name="logoelmatD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7" name="logoelmatD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300-000000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400-000001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USD" tableColumnId="8"/>
      <queryTableField id="9" name="Package _x000a_Type" tableColumnId="9"/>
      <queryTableField id="10" name="1pcs packing _x000a_dimensions _x000a_(mm)" tableColumnId="10"/>
      <queryTableField id="11" name="1pcs - _x000a_Weight_x000a_(kg)" tableColumnId="11"/>
      <queryTableField id="12" name="Warehouse" tableColumnId="1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4" xr16:uid="{00000000-0016-0000-0500-000002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00000000-0016-0000-0600-000003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Warehouse" tableColumnId="1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700-000004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- _x000a_Weight_x000a_(kg)" tableColumnId="10"/>
      <queryTableField id="11" name="Warehouse" tableColumnId="11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71:A82" totalsRowShown="0">
  <autoFilter ref="A71:A82" xr:uid="{00000000-0009-0000-0100-000003000000}"/>
  <tableColumns count="1">
    <tableColumn id="1" xr3:uid="{00000000-0010-0000-0000-000001000000}" name="Categories/Microduct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C71:C74" totalsRowShown="0">
  <autoFilter ref="C71:C74" xr:uid="{00000000-0009-0000-0100-000004000000}"/>
  <tableColumns count="1">
    <tableColumn id="1" xr3:uid="{00000000-0010-0000-0100-000001000000}" name="Type of tube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Active_Devices" displayName="Active_Devices" ref="A1:O20" tableType="queryTable" totalsRowShown="0" headerRowDxfId="74" dataDxfId="73">
  <autoFilter ref="A1:O20" xr:uid="{00000000-000C-0000-FFFF-FFFF02000000}"/>
  <tableColumns count="15">
    <tableColumn id="1" xr3:uid="{9595D87A-A6EB-4599-9CDA-184CC21B9D1D}" uniqueName="1" name="Product type" queryTableFieldId="1" dataDxfId="64"/>
    <tableColumn id="2" xr3:uid="{E4DC7ECA-E21E-41E9-A5A7-8D3A1A9C4C3C}" uniqueName="2" name="Product code" queryTableFieldId="2" dataDxfId="63"/>
    <tableColumn id="3" xr3:uid="{9FAEABCC-5E77-43AE-8F47-7CB79AA2F4D7}" uniqueName="3" name="Product Name (EN)" queryTableFieldId="3" dataDxfId="62"/>
    <tableColumn id="4" xr3:uid="{47F64478-2278-4518-B790-303F8C37CB0A}" uniqueName="4" name="Datasheet (EN)" queryTableFieldId="4" dataDxfId="52" dataCellStyle="Hiperłącze"/>
    <tableColumn id="5" xr3:uid="{D062A3C7-4452-4962-91FE-A9A944DB3A61}" uniqueName="5" name="Quantity" queryTableFieldId="5" dataDxfId="61"/>
    <tableColumn id="6" xr3:uid="{8C53F7ED-D246-4CA8-BB2B-C75AC5F46E34}" uniqueName="6" name="Unit" queryTableFieldId="6" dataDxfId="60"/>
    <tableColumn id="7" xr3:uid="{634AB453-1F87-4156-9D90-C94081CE04C8}" uniqueName="7" name="1pcs price USD" queryTableFieldId="7" dataDxfId="51"/>
    <tableColumn id="8" xr3:uid="{2D5ED4CA-EB56-41F5-9A0B-E1B3C0C125EF}" uniqueName="8" name="Total  USD" queryTableFieldId="8" dataDxfId="50"/>
    <tableColumn id="9" xr3:uid="{5F6ADB74-9BA2-4289-97DB-3BD74FF798E2}" uniqueName="9" name="Package _x000a_Type" queryTableFieldId="9" dataDxfId="59"/>
    <tableColumn id="10" xr3:uid="{D62215A3-C149-436D-95A6-583484C6CCB8}" uniqueName="10" name="1pcs _x000a_packing _x000a_dimensions _x000a_(mm)" queryTableFieldId="10" dataDxfId="58"/>
    <tableColumn id="11" xr3:uid="{9DDFB52D-AEFE-4D25-818E-1F445BF0C28A}" uniqueName="11" name="1pcs - _x000a_Weight_x000a_(kg)" queryTableFieldId="11" dataDxfId="57"/>
    <tableColumn id="12" xr3:uid="{DE7DD86F-7E4A-4B92-9617-CEA1E5BE93E5}" uniqueName="12" name="Collective _x000a_packaging _x000a_(pcs inside)" queryTableFieldId="12" dataDxfId="56"/>
    <tableColumn id="13" xr3:uid="{1AEA59B6-4704-4765-BE57-985DE0070772}" uniqueName="13" name="Collective _x000a_packaging _x000a_dimensions _x000a_(cm)" queryTableFieldId="13" dataDxfId="55"/>
    <tableColumn id="14" xr3:uid="{C00F005A-C705-413A-84F2-E2CFC12AA226}" uniqueName="14" name="Collective - _x000a_Weight _x000a_(kg)" queryTableFieldId="14" dataDxfId="54"/>
    <tableColumn id="15" xr3:uid="{AF8B8871-FDBA-46B0-94AF-06368409DAD5}" uniqueName="15" name="Warehouse" queryTableFieldId="15" dataDxfId="53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PON" displayName="PON" ref="A1:L28" tableType="queryTable" totalsRowShown="0" headerRowDxfId="72" dataDxfId="71">
  <autoFilter ref="A1:L28" xr:uid="{00000000-000C-0000-FFFF-FFFF03000000}"/>
  <tableColumns count="12">
    <tableColumn id="1" xr3:uid="{6E064A6B-6287-49DE-807F-7B70588A8BC9}" uniqueName="1" name="Product type" queryTableFieldId="1" dataDxfId="49"/>
    <tableColumn id="2" xr3:uid="{C7B6E8D8-6AC3-45A9-A5AE-294FC93A9FB9}" uniqueName="2" name="Product code" queryTableFieldId="2" dataDxfId="48"/>
    <tableColumn id="3" xr3:uid="{48314868-3D71-4234-B8B2-A49EC22093A8}" uniqueName="3" name="Product Name (EN)" queryTableFieldId="3" dataDxfId="47"/>
    <tableColumn id="4" xr3:uid="{C7A7C900-9172-4B9B-972B-F285CD79FA4E}" uniqueName="4" name="Datasheet (EN)" queryTableFieldId="4" dataDxfId="40" dataCellStyle="Hiperłącze"/>
    <tableColumn id="5" xr3:uid="{A732060F-352A-4AAD-BBEA-A774A3F15EDF}" uniqueName="5" name="Quantity" queryTableFieldId="5" dataDxfId="46"/>
    <tableColumn id="6" xr3:uid="{F9280BCC-7F69-4E08-B5E4-AB302334F326}" uniqueName="6" name="Unit" queryTableFieldId="6" dataDxfId="45"/>
    <tableColumn id="7" xr3:uid="{014BFCE5-8881-4519-8F4C-5EE0F3D55865}" uniqueName="7" name="1pcs price USD" queryTableFieldId="7" dataDxfId="39" dataCellStyle="Walutowy"/>
    <tableColumn id="8" xr3:uid="{DA126E65-538A-4D6E-83DD-C6053425009D}" uniqueName="8" name="Total USD" queryTableFieldId="8" dataDxfId="38" dataCellStyle="Walutowy"/>
    <tableColumn id="9" xr3:uid="{19A4C689-3C7E-47A8-88E5-72FD063B4BB1}" uniqueName="9" name="Package _x000a_Type" queryTableFieldId="9" dataDxfId="44"/>
    <tableColumn id="10" xr3:uid="{E39F392D-D4BE-499F-9870-E221CDFB85C0}" uniqueName="10" name="1pcs packing _x000a_dimensions _x000a_(mm)" queryTableFieldId="10" dataDxfId="43"/>
    <tableColumn id="11" xr3:uid="{1F2DD37E-81DC-426D-B48D-290E951729F0}" uniqueName="11" name="1pcs - _x000a_Weight_x000a_(kg)" queryTableFieldId="11" dataDxfId="42"/>
    <tableColumn id="12" xr3:uid="{013A7325-935E-4A55-8A38-73A1DDFAF310}" uniqueName="12" name="Warehouse" queryTableFieldId="12" dataDxfId="41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Fibrain_DATA" displayName="Fibrain_DATA" ref="A1:O16" tableType="queryTable" totalsRowShown="0" headerRowDxfId="70" dataDxfId="69">
  <autoFilter ref="A1:O16" xr:uid="{00000000-000C-0000-FFFF-FFFF04000000}"/>
  <tableColumns count="15">
    <tableColumn id="1" xr3:uid="{E360826C-C991-44A2-B7F5-9254E7350D6B}" uniqueName="1" name="Product type" queryTableFieldId="1" dataDxfId="37"/>
    <tableColumn id="2" xr3:uid="{AB5FB1EE-A223-4B2D-AD4D-C942A86D7E28}" uniqueName="2" name="Product code" queryTableFieldId="2" dataDxfId="36"/>
    <tableColumn id="3" xr3:uid="{A4A5A8BB-BEB9-4ADD-B45C-CE610BB7EC2D}" uniqueName="3" name="Product Name (EN)" queryTableFieldId="3" dataDxfId="35"/>
    <tableColumn id="4" xr3:uid="{56AA19AA-AD1A-4C4C-8E02-4E173C19653A}" uniqueName="4" name="Datasheet (EN)" queryTableFieldId="4" dataDxfId="25" dataCellStyle="Hiperłącze"/>
    <tableColumn id="5" xr3:uid="{63DD4C1F-35E1-4830-8E79-DCD50CBA2D4A}" uniqueName="5" name="Quantity" queryTableFieldId="5" dataDxfId="34"/>
    <tableColumn id="6" xr3:uid="{0A5D773C-24AE-45A0-9ED0-3A2A29010C99}" uniqueName="6" name="Unit" queryTableFieldId="6" dataDxfId="33"/>
    <tableColumn id="7" xr3:uid="{0BA27EA8-6B44-43DD-BAA7-501072CEDBE7}" uniqueName="7" name="1pcs price USD" queryTableFieldId="7" dataDxfId="24" dataCellStyle="Walutowy"/>
    <tableColumn id="8" xr3:uid="{6E4EB9A8-46BA-43EC-A2AB-EDAD062E406B}" uniqueName="8" name="Total  USD" queryTableFieldId="8" dataDxfId="23" dataCellStyle="Walutowy"/>
    <tableColumn id="9" xr3:uid="{CE5755FC-8760-490E-8E22-00DC18A1821F}" uniqueName="9" name="Package _x000a_Type" queryTableFieldId="9" dataDxfId="32"/>
    <tableColumn id="10" xr3:uid="{FD18A96E-5F32-4FAD-ABAB-7694D784552E}" uniqueName="10" name="1pcs _x000a_packing _x000a_dimensions _x000a_(mm)" queryTableFieldId="10" dataDxfId="31"/>
    <tableColumn id="11" xr3:uid="{05CCCFFE-B1FE-45E1-B456-12C01AF18B1C}" uniqueName="11" name="1pcs - _x000a_Weight_x000a_(kg)" queryTableFieldId="11" dataDxfId="30"/>
    <tableColumn id="12" xr3:uid="{FDDBB1C9-93F5-4D31-8406-8BE50481CE38}" uniqueName="12" name="Collective _x000a_packaging _x000a_(pcs inside)" queryTableFieldId="12" dataDxfId="29"/>
    <tableColumn id="13" xr3:uid="{5D138E1E-FE6F-4E9C-9ECF-70ADBBA623CB}" uniqueName="13" name="Collective _x000a_packaging _x000a_dimensions _x000a_(cm)" queryTableFieldId="13" dataDxfId="28"/>
    <tableColumn id="14" xr3:uid="{3455C768-0DB0-4C0F-989A-8E00C6E20DD0}" uniqueName="14" name="Collective - _x000a_Weight _x000a_(kg)" queryTableFieldId="14" dataDxfId="27"/>
    <tableColumn id="15" xr3:uid="{F352B59B-4411-4016-B834-8313CA1C724E}" uniqueName="15" name="Warehouse" queryTableFieldId="15" dataDxfId="26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Distribution_Fiber" displayName="Distribution_Fiber" ref="A1:L31" tableType="queryTable" totalsRowShown="0" headerRowDxfId="68" dataDxfId="67">
  <autoFilter ref="A1:L31" xr:uid="{00000000-000C-0000-FFFF-FFFF05000000}"/>
  <tableColumns count="12">
    <tableColumn id="1" xr3:uid="{B8956471-3FE6-4DDA-A8B3-81A16D8136A2}" uniqueName="1" name="Product type" queryTableFieldId="1" dataDxfId="14"/>
    <tableColumn id="2" xr3:uid="{23649781-41AD-430E-A842-99C6436DA231}" uniqueName="2" name="Product code" queryTableFieldId="2" dataDxfId="22"/>
    <tableColumn id="3" xr3:uid="{33867445-812F-430C-84DA-AA2806CC430E}" uniqueName="3" name="Product Name (EN)" queryTableFieldId="3" dataDxfId="21"/>
    <tableColumn id="4" xr3:uid="{22563E82-33E1-42DE-B16F-F00AFD506CAD}" uniqueName="4" name="Datasheet (EN)" queryTableFieldId="4" dataDxfId="13" dataCellStyle="Hiperłącze"/>
    <tableColumn id="5" xr3:uid="{84856118-797F-4977-B103-C4AD6EE5B3B8}" uniqueName="5" name="Quantity" queryTableFieldId="5" dataDxfId="20"/>
    <tableColumn id="6" xr3:uid="{36E73E34-6195-49A1-A925-F2C40C33E167}" uniqueName="6" name="Unit" queryTableFieldId="6" dataDxfId="19"/>
    <tableColumn id="7" xr3:uid="{19739A34-9FBC-464D-9201-B455F86C5842}" uniqueName="7" name="1pcs price USD" queryTableFieldId="7" dataDxfId="12"/>
    <tableColumn id="8" xr3:uid="{FD12027C-3264-4AD5-BF65-F00ECFA212AE}" uniqueName="8" name="Total  USD" queryTableFieldId="8" dataDxfId="11"/>
    <tableColumn id="9" xr3:uid="{AF60D36F-295F-497F-BE1D-9D4599829BB6}" uniqueName="9" name="Package _x000a_Type" queryTableFieldId="9" dataDxfId="18"/>
    <tableColumn id="10" xr3:uid="{FC8780C4-5F4B-47B8-8DAB-A5E7DB70B8AC}" uniqueName="10" name="1pcs _x000a_packing _x000a_dimensions _x000a_(mm)" queryTableFieldId="10" dataDxfId="17"/>
    <tableColumn id="11" xr3:uid="{94742B2C-9F80-4760-BF61-C5564B2C3E27}" uniqueName="11" name="1pcs - _x000a_Weight_x000a_(kg)" queryTableFieldId="11" dataDxfId="16"/>
    <tableColumn id="12" xr3:uid="{F4000C02-6E3A-410C-B5E7-0153BB1DF8F6}" uniqueName="12" name="Warehouse" queryTableFieldId="12" dataDxfId="15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Connectivity_Fiber" displayName="Connectivity_Fiber" ref="A1:K55" tableType="queryTable" totalsRowShown="0" headerRowDxfId="66" dataDxfId="65">
  <autoFilter ref="A1:K55" xr:uid="{00000000-000C-0000-FFFF-FFFF06000000}"/>
  <tableColumns count="11">
    <tableColumn id="1" xr3:uid="{80356FCF-D103-46DE-98D7-8B1CD6B8D9D8}" uniqueName="1" name="Product type" queryTableFieldId="1" dataDxfId="10"/>
    <tableColumn id="2" xr3:uid="{DF579CDD-09E7-43DE-803D-650A06F40D90}" uniqueName="2" name="Product code" queryTableFieldId="2" dataDxfId="9"/>
    <tableColumn id="3" xr3:uid="{04F70CDA-2B7A-4FA6-88DF-B98E18366236}" uniqueName="3" name="Product Name (EN)" queryTableFieldId="3" dataDxfId="8"/>
    <tableColumn id="4" xr3:uid="{916578A3-7083-4F2E-BFAF-D5BA8BA53530}" uniqueName="4" name="Datasheet (EN)" queryTableFieldId="4" dataDxfId="2" dataCellStyle="Hiperłącze"/>
    <tableColumn id="5" xr3:uid="{BD7C4BA9-BC45-43B5-A00C-C2304C074691}" uniqueName="5" name="Quantity" queryTableFieldId="5" dataDxfId="7"/>
    <tableColumn id="6" xr3:uid="{075B59FF-FFB9-4575-847A-3368869F98A2}" uniqueName="6" name="Unit" queryTableFieldId="6" dataDxfId="6"/>
    <tableColumn id="7" xr3:uid="{6CB6BCD9-7283-4FF1-9C9D-1C2BABD4EDF9}" uniqueName="7" name="1pcs price USD" queryTableFieldId="7" dataDxfId="1"/>
    <tableColumn id="8" xr3:uid="{EEDD2313-859F-49F7-887D-F8B030BCBE32}" uniqueName="8" name="Total  USD" queryTableFieldId="8" dataDxfId="0"/>
    <tableColumn id="9" xr3:uid="{CBC3B843-9C4F-44C7-A8B7-6F5935942723}" uniqueName="9" name="Package _x000a_Type" queryTableFieldId="9" dataDxfId="5"/>
    <tableColumn id="10" xr3:uid="{714177DB-1947-47CB-8496-B27CF0C0CA37}" uniqueName="10" name="1pcs - _x000a_Weight_x000a_(kg)" queryTableFieldId="10" dataDxfId="4"/>
    <tableColumn id="11" xr3:uid="{FFB78121-987C-4A88-A179-95A701383075}" uniqueName="11" name="Warehouse" queryTableFieldId="11" dataDxfId="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cables.fibrain.com/produkt/pp-color-code,728.html" TargetMode="External"/><Relationship Id="rId21" Type="http://schemas.openxmlformats.org/officeDocument/2006/relationships/hyperlink" Target="https://cables.fibrain.com/uploads/produkty_rows/722/doc_en-61bb291bcc555.pdf?v38" TargetMode="External"/><Relationship Id="rId42" Type="http://schemas.openxmlformats.org/officeDocument/2006/relationships/hyperlink" Target="https://fibrain.com/product/mk-lxs6-duct-microcable/" TargetMode="External"/><Relationship Id="rId47" Type="http://schemas.openxmlformats.org/officeDocument/2006/relationships/hyperlink" Target="https://fibrain.com/wp-content/uploads/2022/06/DSH_Colors_CODE_C3C3.pdf" TargetMode="External"/><Relationship Id="rId63" Type="http://schemas.openxmlformats.org/officeDocument/2006/relationships/hyperlink" Target="https://fibrain.com/wp-content/uploads/2022/06/DSH_Colors_CODE_D1D1.pdf" TargetMode="External"/><Relationship Id="rId68" Type="http://schemas.openxmlformats.org/officeDocument/2006/relationships/hyperlink" Target="https://cables.fibrain.com/produkt/pp-color-code,728.html" TargetMode="External"/><Relationship Id="rId84" Type="http://schemas.openxmlformats.org/officeDocument/2006/relationships/hyperlink" Target="https://fibrain.com/wp-content/uploads/2022/06/DSH_Colors_CODE_TT-1.pdf" TargetMode="External"/><Relationship Id="rId89" Type="http://schemas.openxmlformats.org/officeDocument/2006/relationships/hyperlink" Target="https://cables.fibrain.com/produkt/pp-color-code,728.html" TargetMode="External"/><Relationship Id="rId16" Type="http://schemas.openxmlformats.org/officeDocument/2006/relationships/hyperlink" Target="https://cables.fibrain.com/produkt/ebm-color-code,739.html" TargetMode="External"/><Relationship Id="rId11" Type="http://schemas.openxmlformats.org/officeDocument/2006/relationships/hyperlink" Target="https://cables.fibrain.com/produkt/t-telecom-tube,546.html" TargetMode="External"/><Relationship Id="rId32" Type="http://schemas.openxmlformats.org/officeDocument/2006/relationships/hyperlink" Target="https://cables.fibrain.com/uploads/produkty_rows/720/doc_en-6156ef330c10d.pdf?v38" TargetMode="External"/><Relationship Id="rId37" Type="http://schemas.openxmlformats.org/officeDocument/2006/relationships/hyperlink" Target="https://fibrain.com/wp-content/uploads/2022/06/DSH_Colors_CODE_TT-1.pdf" TargetMode="External"/><Relationship Id="rId53" Type="http://schemas.openxmlformats.org/officeDocument/2006/relationships/hyperlink" Target="https://fibrain.com/wp-content/uploads/2022/06/DSH_Colors_CODE_TT-1.pdf" TargetMode="External"/><Relationship Id="rId58" Type="http://schemas.openxmlformats.org/officeDocument/2006/relationships/hyperlink" Target="https://fibrain.com/wp-content/uploads/2021/11/DSH_EXO-D0-LH_EN-1.pdf" TargetMode="External"/><Relationship Id="rId74" Type="http://schemas.openxmlformats.org/officeDocument/2006/relationships/hyperlink" Target="https://cables.fibrain.com/produkt/d-datacom,547.html" TargetMode="External"/><Relationship Id="rId79" Type="http://schemas.openxmlformats.org/officeDocument/2006/relationships/hyperlink" Target="https://fibrain.com/wp-content/uploads/2022/06/DSH_Colors_CODE_TT-1.pdf" TargetMode="External"/><Relationship Id="rId5" Type="http://schemas.openxmlformats.org/officeDocument/2006/relationships/hyperlink" Target="https://cables.fibrain.com/uploads/produkty_rows/324/doc_en-61657ab70ce09.pdf?v38" TargetMode="External"/><Relationship Id="rId90" Type="http://schemas.openxmlformats.org/officeDocument/2006/relationships/hyperlink" Target="https://fibrain.com/wp-content/uploads/2022/06/DSH_Colors_CODE_D.pdf" TargetMode="External"/><Relationship Id="rId95" Type="http://schemas.openxmlformats.org/officeDocument/2006/relationships/hyperlink" Target="https://cables.fibrain.com/produkt/pp-color-code,728.html" TargetMode="External"/><Relationship Id="rId22" Type="http://schemas.openxmlformats.org/officeDocument/2006/relationships/hyperlink" Target="https://cables.fibrain.com/uploads/produkty_rows/720/doc_en-61768a91eee7a.pdf?v38" TargetMode="External"/><Relationship Id="rId27" Type="http://schemas.openxmlformats.org/officeDocument/2006/relationships/hyperlink" Target="https://cables.fibrain.com/produkt/t-telecom-fiber,544.html" TargetMode="External"/><Relationship Id="rId43" Type="http://schemas.openxmlformats.org/officeDocument/2006/relationships/hyperlink" Target="https://fibrain.com/product/vc-dcy-flat-drop-cable/" TargetMode="External"/><Relationship Id="rId48" Type="http://schemas.openxmlformats.org/officeDocument/2006/relationships/hyperlink" Target="https://cables.fibrain.com/produkt/pp-color-code,728.html" TargetMode="External"/><Relationship Id="rId64" Type="http://schemas.openxmlformats.org/officeDocument/2006/relationships/hyperlink" Target="https://fibrain.com/wp-content/uploads/2022/06/DSH_Colors_CODE_TT-1.pdf" TargetMode="External"/><Relationship Id="rId69" Type="http://schemas.openxmlformats.org/officeDocument/2006/relationships/hyperlink" Target="https://cables.fibrain.com/produkt/pp-color-code,728.html" TargetMode="External"/><Relationship Id="rId80" Type="http://schemas.openxmlformats.org/officeDocument/2006/relationships/hyperlink" Target="https://cables.fibrain.com/uploads/produkty_rows/320/doc_en-6104029507690.pdf?v38" TargetMode="External"/><Relationship Id="rId85" Type="http://schemas.openxmlformats.org/officeDocument/2006/relationships/hyperlink" Target="https://fibrain.com/wp-content/uploads/2022/06/DSH_Colors_CODE_TT-1.pdf" TargetMode="External"/><Relationship Id="rId3" Type="http://schemas.openxmlformats.org/officeDocument/2006/relationships/hyperlink" Target="https://cables.fibrain.com/uploads/produkty_rows/320/doc_en-60475330698fa.pdf?v38" TargetMode="External"/><Relationship Id="rId12" Type="http://schemas.openxmlformats.org/officeDocument/2006/relationships/hyperlink" Target="https://cables.fibrain.com/produkt/pp-color-code,728.html" TargetMode="External"/><Relationship Id="rId17" Type="http://schemas.openxmlformats.org/officeDocument/2006/relationships/hyperlink" Target="https://cables.fibrain.com/produkt/y1d-color-code,746.html" TargetMode="External"/><Relationship Id="rId25" Type="http://schemas.openxmlformats.org/officeDocument/2006/relationships/hyperlink" Target="https://cables.fibrain.com/uploads/produkty_rows/721/doc_en-61768b080a257.pdf?v38" TargetMode="External"/><Relationship Id="rId33" Type="http://schemas.openxmlformats.org/officeDocument/2006/relationships/hyperlink" Target="https://cables.fibrain.com/produkt/i-color-code,726.html" TargetMode="External"/><Relationship Id="rId38" Type="http://schemas.openxmlformats.org/officeDocument/2006/relationships/hyperlink" Target="https://fibrain.com/wp-content/uploads/2022/06/DSH_Colors_CODE_TT-1.pdf" TargetMode="External"/><Relationship Id="rId46" Type="http://schemas.openxmlformats.org/officeDocument/2006/relationships/hyperlink" Target="https://fibrain.com/product/bdc-c0-lsoh-2000n-duct-cable/" TargetMode="External"/><Relationship Id="rId59" Type="http://schemas.openxmlformats.org/officeDocument/2006/relationships/hyperlink" Target="https://cables.fibrain.com/produkt/pp-color-code,728.html" TargetMode="External"/><Relationship Id="rId67" Type="http://schemas.openxmlformats.org/officeDocument/2006/relationships/hyperlink" Target="https://cables.fibrain.com/produkt/d-datacom,547.html" TargetMode="External"/><Relationship Id="rId20" Type="http://schemas.openxmlformats.org/officeDocument/2006/relationships/hyperlink" Target="https://cables.fibrain.com/uploads/produkty_rows/732/doc_en-6176929caf03c.pdf?v38" TargetMode="External"/><Relationship Id="rId41" Type="http://schemas.openxmlformats.org/officeDocument/2006/relationships/hyperlink" Target="https://fibrain.com/wp-content/uploads/2022/06/DSH_Colors_CODE_TT-1.pdf" TargetMode="External"/><Relationship Id="rId54" Type="http://schemas.openxmlformats.org/officeDocument/2006/relationships/hyperlink" Target="https://fibrain.com/product/bdc-c0-2000n-duct-cable/" TargetMode="External"/><Relationship Id="rId62" Type="http://schemas.openxmlformats.org/officeDocument/2006/relationships/hyperlink" Target="https://fibrain.com/product/mk-lxs7-duct-microcable-2/" TargetMode="External"/><Relationship Id="rId70" Type="http://schemas.openxmlformats.org/officeDocument/2006/relationships/hyperlink" Target="https://cables.fibrain.com/produkt/pp-color-code,728.html" TargetMode="External"/><Relationship Id="rId75" Type="http://schemas.openxmlformats.org/officeDocument/2006/relationships/hyperlink" Target="https://fibrain.com/wp-content/uploads/2022/06/DSH_Colors_CODE_D.pdf" TargetMode="External"/><Relationship Id="rId83" Type="http://schemas.openxmlformats.org/officeDocument/2006/relationships/hyperlink" Target="https://fibrain.com/wp-content/uploads/2022/06/DSH_Colors_CODE_TT-1.pdf" TargetMode="External"/><Relationship Id="rId88" Type="http://schemas.openxmlformats.org/officeDocument/2006/relationships/hyperlink" Target="https://cables.fibrain.com/produkt/pp-color-code,728.html" TargetMode="External"/><Relationship Id="rId91" Type="http://schemas.openxmlformats.org/officeDocument/2006/relationships/hyperlink" Target="https://cables.fibrain.com/produkt/pp-color-code,728.html" TargetMode="External"/><Relationship Id="rId96" Type="http://schemas.openxmlformats.org/officeDocument/2006/relationships/hyperlink" Target="https://cables.fibrain.com/produkt/pp-color-code,728.html" TargetMode="External"/><Relationship Id="rId1" Type="http://schemas.openxmlformats.org/officeDocument/2006/relationships/hyperlink" Target="http://fibrain.com/cooperation-with-fibrain,24.html" TargetMode="External"/><Relationship Id="rId6" Type="http://schemas.openxmlformats.org/officeDocument/2006/relationships/hyperlink" Target="https://cables.fibrain.com/uploads/produkty_rows/320/doc_en-6165795707965.pdf?v38" TargetMode="External"/><Relationship Id="rId15" Type="http://schemas.openxmlformats.org/officeDocument/2006/relationships/hyperlink" Target="https://cables.fibrain.com/produkt/t-telecom-fiber,544.html" TargetMode="External"/><Relationship Id="rId23" Type="http://schemas.openxmlformats.org/officeDocument/2006/relationships/hyperlink" Target="https://cables.fibrain.com/uploads/produkty_rows/720/doc_en-61768fea0dfd1.pdf?v38" TargetMode="External"/><Relationship Id="rId28" Type="http://schemas.openxmlformats.org/officeDocument/2006/relationships/hyperlink" Target="https://cables.fibrain.com/produkt/t-telecom-tube,546.html" TargetMode="External"/><Relationship Id="rId36" Type="http://schemas.openxmlformats.org/officeDocument/2006/relationships/hyperlink" Target="https://cables.fibrain.com/produkt/pp-color-code,728.html" TargetMode="External"/><Relationship Id="rId49" Type="http://schemas.openxmlformats.org/officeDocument/2006/relationships/hyperlink" Target="https://fibrain.com/wp-content/uploads/2022/06/DSH_Colors_CODE_D1D1.pdf" TargetMode="External"/><Relationship Id="rId57" Type="http://schemas.openxmlformats.org/officeDocument/2006/relationships/hyperlink" Target="https://fibrain.com/product/eac-ras-kabel-latwego-dostepu/" TargetMode="External"/><Relationship Id="rId10" Type="http://schemas.openxmlformats.org/officeDocument/2006/relationships/hyperlink" Target="https://cables.fibrain.com/produkt/d-datacom,547.html" TargetMode="External"/><Relationship Id="rId31" Type="http://schemas.openxmlformats.org/officeDocument/2006/relationships/hyperlink" Target="https://cables.fibrain.com/produkt/vv-color-code,730.html" TargetMode="External"/><Relationship Id="rId44" Type="http://schemas.openxmlformats.org/officeDocument/2006/relationships/hyperlink" Target="https://cables.fibrain.com/uploads/produkty_rows/722/doc_en-61b090c8e00e2.pdf?v38" TargetMode="External"/><Relationship Id="rId52" Type="http://schemas.openxmlformats.org/officeDocument/2006/relationships/hyperlink" Target="https://fibrain.com/wp-content/uploads/2022/06/DSH_Colors_CODE_TT-1.pdf" TargetMode="External"/><Relationship Id="rId60" Type="http://schemas.openxmlformats.org/officeDocument/2006/relationships/hyperlink" Target="https://fibrain.com/product/mk-lxs7-duct-microcable-2/" TargetMode="External"/><Relationship Id="rId65" Type="http://schemas.openxmlformats.org/officeDocument/2006/relationships/hyperlink" Target="https://fibrain.com/wp-content/uploads/2022/06/DSH_Colors_CODE_D.pdf" TargetMode="External"/><Relationship Id="rId73" Type="http://schemas.openxmlformats.org/officeDocument/2006/relationships/hyperlink" Target="https://cables.fibrain.com/produkt/pp-color-code,728.html" TargetMode="External"/><Relationship Id="rId78" Type="http://schemas.openxmlformats.org/officeDocument/2006/relationships/hyperlink" Target="https://fibrain.com/wp-content/uploads/2022/06/DSH_Colors_CODE_D1D1.pdf" TargetMode="External"/><Relationship Id="rId81" Type="http://schemas.openxmlformats.org/officeDocument/2006/relationships/hyperlink" Target="https://cables.fibrain.com/produkt/pp-color-code,728.html" TargetMode="External"/><Relationship Id="rId86" Type="http://schemas.openxmlformats.org/officeDocument/2006/relationships/hyperlink" Target="https://fibrain.com/product/aero-df03-flat-drop-cable/" TargetMode="External"/><Relationship Id="rId94" Type="http://schemas.openxmlformats.org/officeDocument/2006/relationships/hyperlink" Target="https://cables.fibrain.com/produkt/pp-color-code,728.html" TargetMode="External"/><Relationship Id="rId99" Type="http://schemas.openxmlformats.org/officeDocument/2006/relationships/hyperlink" Target="https://fibrain.com/wp-content/uploads/2022/06/DSH_Colors_CODE_TT-1.pdf" TargetMode="External"/><Relationship Id="rId4" Type="http://schemas.openxmlformats.org/officeDocument/2006/relationships/hyperlink" Target="https://cables.fibrain.com/uploads/produkty_rows/324/doc_en-61657ab710704.pdf?v38" TargetMode="External"/><Relationship Id="rId9" Type="http://schemas.openxmlformats.org/officeDocument/2006/relationships/hyperlink" Target="https://cables.fibrain.com/produkt/pp-color-code,728.html" TargetMode="External"/><Relationship Id="rId13" Type="http://schemas.openxmlformats.org/officeDocument/2006/relationships/hyperlink" Target="https://cables.fibrain.com/produkt/c3c3-color-code,733.html" TargetMode="External"/><Relationship Id="rId18" Type="http://schemas.openxmlformats.org/officeDocument/2006/relationships/hyperlink" Target="https://cables.fibrain.com/produkt/i-color-code,726.html" TargetMode="External"/><Relationship Id="rId39" Type="http://schemas.openxmlformats.org/officeDocument/2006/relationships/hyperlink" Target="https://fibrain.com/wp-content/uploads/2022/06/DSH_Colors_CODE_TT-1.pdf" TargetMode="External"/><Relationship Id="rId34" Type="http://schemas.openxmlformats.org/officeDocument/2006/relationships/hyperlink" Target="https://cables.fibrain.com/uploads/produkty_rows/722/doc_en-61769537dd0b1.pdf?v38" TargetMode="External"/><Relationship Id="rId50" Type="http://schemas.openxmlformats.org/officeDocument/2006/relationships/hyperlink" Target="https://fibrain.com/wp-content/uploads/2022/06/DSH_Colors_CODE_TT-1.pdf" TargetMode="External"/><Relationship Id="rId55" Type="http://schemas.openxmlformats.org/officeDocument/2006/relationships/hyperlink" Target="https://fibrain.com/wp-content/uploads/2022/06/DSH_Colors_CODE_D.pdf" TargetMode="External"/><Relationship Id="rId76" Type="http://schemas.openxmlformats.org/officeDocument/2006/relationships/hyperlink" Target="https://fibrain.com/wp-content/uploads/2022/06/DSH_Colors_CODE_D.pdf" TargetMode="External"/><Relationship Id="rId97" Type="http://schemas.openxmlformats.org/officeDocument/2006/relationships/hyperlink" Target="https://cables.fibrain.com/produkt/pp-color-code,728.html" TargetMode="External"/><Relationship Id="rId7" Type="http://schemas.openxmlformats.org/officeDocument/2006/relationships/hyperlink" Target="https://cables.fibrain.com/produkt/d-datacom,547.html" TargetMode="External"/><Relationship Id="rId71" Type="http://schemas.openxmlformats.org/officeDocument/2006/relationships/hyperlink" Target="https://cables.fibrain.com/produkt/pp-color-code,728.html" TargetMode="External"/><Relationship Id="rId92" Type="http://schemas.openxmlformats.org/officeDocument/2006/relationships/hyperlink" Target="https://cables.fibrain.com/produkt/pp-color-code,728.html" TargetMode="External"/><Relationship Id="rId2" Type="http://schemas.openxmlformats.org/officeDocument/2006/relationships/hyperlink" Target="https://cables.fibrain.com/uploads/produkty_rows/721/doc_en-6156f8f9f18cd.pdf?v38" TargetMode="External"/><Relationship Id="rId29" Type="http://schemas.openxmlformats.org/officeDocument/2006/relationships/hyperlink" Target="https://fibrain.com/cooperation-with-fibrain/" TargetMode="External"/><Relationship Id="rId24" Type="http://schemas.openxmlformats.org/officeDocument/2006/relationships/hyperlink" Target="https://cables.fibrain.com/uploads/produkty_rows/529/doc_en-60472c91106bd.pdf?v38" TargetMode="External"/><Relationship Id="rId40" Type="http://schemas.openxmlformats.org/officeDocument/2006/relationships/hyperlink" Target="https://fibrain.com/wp-content/uploads/2022/06/DSH_Colors_CODE_TT-1.pdf" TargetMode="External"/><Relationship Id="rId45" Type="http://schemas.openxmlformats.org/officeDocument/2006/relationships/hyperlink" Target="https://cables.fibrain.com/produkt/pp-color-code,728.html" TargetMode="External"/><Relationship Id="rId66" Type="http://schemas.openxmlformats.org/officeDocument/2006/relationships/hyperlink" Target="https://fibrain.com/wp-content/uploads/2022/06/DSH_Colors_CODE_D.pdf" TargetMode="External"/><Relationship Id="rId87" Type="http://schemas.openxmlformats.org/officeDocument/2006/relationships/hyperlink" Target="https://fibrain.com/product/aero-ddf03-flat-drop-cable/" TargetMode="External"/><Relationship Id="rId61" Type="http://schemas.openxmlformats.org/officeDocument/2006/relationships/hyperlink" Target="https://fibrain.com/product/mk-lxs7-duct-microcable-2/" TargetMode="External"/><Relationship Id="rId82" Type="http://schemas.openxmlformats.org/officeDocument/2006/relationships/hyperlink" Target="https://fibrain.com/wp-content/uploads/2022/06/DSH_Colors_CODE_TT-1.pdf" TargetMode="External"/><Relationship Id="rId19" Type="http://schemas.openxmlformats.org/officeDocument/2006/relationships/hyperlink" Target="https://cables.fibrain.com/produkt/vv-color-code,730.html" TargetMode="External"/><Relationship Id="rId14" Type="http://schemas.openxmlformats.org/officeDocument/2006/relationships/hyperlink" Target="https://cables.fibrain.com/produkt/bi-color-code,738.html" TargetMode="External"/><Relationship Id="rId30" Type="http://schemas.openxmlformats.org/officeDocument/2006/relationships/hyperlink" Target="https://cables.fibrain.com/produkt/pp-color-code,728.html" TargetMode="External"/><Relationship Id="rId35" Type="http://schemas.openxmlformats.org/officeDocument/2006/relationships/hyperlink" Target="https://fibrain.com/wp-content/uploads/2022/06/DSH_Colors_CODE_D6D1.pdf" TargetMode="External"/><Relationship Id="rId56" Type="http://schemas.openxmlformats.org/officeDocument/2006/relationships/hyperlink" Target="https://fibrain.com/wp-content/uploads/2022/06/DSH_Colors_CODE_F.pdf" TargetMode="External"/><Relationship Id="rId77" Type="http://schemas.openxmlformats.org/officeDocument/2006/relationships/hyperlink" Target="https://cables.fibrain.com/produkt/pp-color-code,728.html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cables.fibrain.com/produkt/pp-color-code,728.html" TargetMode="External"/><Relationship Id="rId51" Type="http://schemas.openxmlformats.org/officeDocument/2006/relationships/hyperlink" Target="https://fibrain.com/wp-content/uploads/2022/06/DSH_Colors_CODE_TT-1.pdf" TargetMode="External"/><Relationship Id="rId72" Type="http://schemas.openxmlformats.org/officeDocument/2006/relationships/hyperlink" Target="https://cables.fibrain.com/produkt/pp-color-code,728.html" TargetMode="External"/><Relationship Id="rId93" Type="http://schemas.openxmlformats.org/officeDocument/2006/relationships/hyperlink" Target="https://cables.fibrain.com/produkt/pp-color-code,728.html" TargetMode="External"/><Relationship Id="rId98" Type="http://schemas.openxmlformats.org/officeDocument/2006/relationships/hyperlink" Target="https://cables.fibrain.com/produkt/pp-color-code,728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showGridLines="0" zoomScale="90" zoomScaleNormal="90" workbookViewId="0">
      <selection activeCell="A65" sqref="A65"/>
    </sheetView>
  </sheetViews>
  <sheetFormatPr defaultColWidth="18.88671875" defaultRowHeight="14.4" x14ac:dyDescent="0.3"/>
  <cols>
    <col min="1" max="1" width="33.88671875" bestFit="1" customWidth="1"/>
    <col min="2" max="2" width="6.109375" customWidth="1"/>
    <col min="3" max="3" width="37.109375" bestFit="1" customWidth="1"/>
    <col min="4" max="4" width="6.5546875" customWidth="1"/>
    <col min="5" max="5" width="46.109375" bestFit="1" customWidth="1"/>
    <col min="6" max="6" width="6.5546875" customWidth="1"/>
    <col min="8" max="8" width="5.5546875" customWidth="1"/>
    <col min="9" max="9" width="20.44140625" customWidth="1"/>
  </cols>
  <sheetData>
    <row r="1" spans="1:9" ht="23.4" x14ac:dyDescent="0.45">
      <c r="A1" s="7" t="s">
        <v>0</v>
      </c>
      <c r="C1" s="7" t="s">
        <v>115</v>
      </c>
    </row>
    <row r="2" spans="1:9" x14ac:dyDescent="0.3">
      <c r="A2" s="1" t="s">
        <v>116</v>
      </c>
      <c r="C2" s="1" t="s">
        <v>5</v>
      </c>
      <c r="E2" s="1" t="s">
        <v>50</v>
      </c>
      <c r="G2" s="1" t="s">
        <v>36</v>
      </c>
      <c r="I2" s="1" t="s">
        <v>117</v>
      </c>
    </row>
    <row r="3" spans="1:9" x14ac:dyDescent="0.3">
      <c r="A3" s="2" t="s">
        <v>12</v>
      </c>
      <c r="C3" s="2" t="s">
        <v>118</v>
      </c>
      <c r="E3" s="2" t="s">
        <v>119</v>
      </c>
      <c r="G3" s="2" t="s">
        <v>120</v>
      </c>
      <c r="I3" s="2" t="s">
        <v>121</v>
      </c>
    </row>
    <row r="4" spans="1:9" x14ac:dyDescent="0.3">
      <c r="A4" s="3" t="s">
        <v>13</v>
      </c>
      <c r="C4" s="3" t="s">
        <v>122</v>
      </c>
      <c r="E4" s="3" t="s">
        <v>123</v>
      </c>
      <c r="G4" s="3" t="s">
        <v>124</v>
      </c>
      <c r="I4" s="3" t="s">
        <v>125</v>
      </c>
    </row>
    <row r="5" spans="1:9" x14ac:dyDescent="0.3">
      <c r="A5" s="2" t="s">
        <v>14</v>
      </c>
      <c r="C5" s="2" t="s">
        <v>126</v>
      </c>
      <c r="E5" s="2" t="s">
        <v>127</v>
      </c>
      <c r="G5" s="2" t="s">
        <v>128</v>
      </c>
      <c r="I5" s="2" t="s">
        <v>129</v>
      </c>
    </row>
    <row r="6" spans="1:9" x14ac:dyDescent="0.3">
      <c r="A6" s="3" t="s">
        <v>15</v>
      </c>
      <c r="C6" s="3" t="s">
        <v>130</v>
      </c>
      <c r="E6" s="3" t="s">
        <v>131</v>
      </c>
      <c r="G6" s="3" t="s">
        <v>132</v>
      </c>
      <c r="I6" s="3" t="s">
        <v>133</v>
      </c>
    </row>
    <row r="7" spans="1:9" x14ac:dyDescent="0.3">
      <c r="A7" s="2" t="s">
        <v>16</v>
      </c>
      <c r="C7" s="2" t="s">
        <v>134</v>
      </c>
      <c r="E7" s="2" t="s">
        <v>135</v>
      </c>
      <c r="G7" s="2" t="s">
        <v>136</v>
      </c>
      <c r="I7" s="2" t="s">
        <v>137</v>
      </c>
    </row>
    <row r="8" spans="1:9" x14ac:dyDescent="0.3">
      <c r="A8" s="3" t="s">
        <v>18</v>
      </c>
      <c r="C8" s="3" t="s">
        <v>138</v>
      </c>
      <c r="E8" s="3" t="s">
        <v>139</v>
      </c>
      <c r="G8" s="3"/>
      <c r="I8" s="3" t="s">
        <v>140</v>
      </c>
    </row>
    <row r="9" spans="1:9" x14ac:dyDescent="0.3">
      <c r="A9" s="2" t="s">
        <v>19</v>
      </c>
      <c r="C9" s="2" t="s">
        <v>141</v>
      </c>
      <c r="E9" s="2" t="s">
        <v>142</v>
      </c>
      <c r="G9" s="2"/>
      <c r="I9" s="2"/>
    </row>
    <row r="10" spans="1:9" x14ac:dyDescent="0.3">
      <c r="A10" s="3" t="s">
        <v>20</v>
      </c>
      <c r="C10" s="3" t="s">
        <v>143</v>
      </c>
      <c r="E10" s="3" t="s">
        <v>144</v>
      </c>
      <c r="G10" s="3"/>
      <c r="I10" s="3"/>
    </row>
    <row r="11" spans="1:9" x14ac:dyDescent="0.3">
      <c r="A11" s="2" t="s">
        <v>21</v>
      </c>
      <c r="C11" s="2" t="s">
        <v>145</v>
      </c>
      <c r="E11" s="2" t="s">
        <v>146</v>
      </c>
      <c r="G11" s="2"/>
      <c r="I11" s="2"/>
    </row>
    <row r="12" spans="1:9" x14ac:dyDescent="0.3">
      <c r="A12" s="3" t="s">
        <v>22</v>
      </c>
      <c r="C12" s="3" t="s">
        <v>147</v>
      </c>
    </row>
    <row r="13" spans="1:9" x14ac:dyDescent="0.3">
      <c r="A13" s="2"/>
      <c r="C13" s="2" t="s">
        <v>148</v>
      </c>
    </row>
    <row r="14" spans="1:9" x14ac:dyDescent="0.3">
      <c r="A14" s="3"/>
      <c r="C14" s="3" t="s">
        <v>149</v>
      </c>
    </row>
    <row r="15" spans="1:9" x14ac:dyDescent="0.3">
      <c r="G15" s="1" t="s">
        <v>150</v>
      </c>
    </row>
    <row r="16" spans="1:9" x14ac:dyDescent="0.3">
      <c r="G16" s="2" t="s">
        <v>151</v>
      </c>
    </row>
    <row r="17" spans="1:7" x14ac:dyDescent="0.3">
      <c r="A17" s="4" t="s">
        <v>152</v>
      </c>
      <c r="C17" s="1" t="s">
        <v>17</v>
      </c>
      <c r="E17" s="1" t="s">
        <v>40</v>
      </c>
      <c r="G17" s="3" t="s">
        <v>153</v>
      </c>
    </row>
    <row r="18" spans="1:7" x14ac:dyDescent="0.3">
      <c r="A18" s="5" t="s">
        <v>1</v>
      </c>
      <c r="C18" s="2" t="s">
        <v>146</v>
      </c>
      <c r="E18" s="2" t="s">
        <v>154</v>
      </c>
      <c r="G18" s="2" t="s">
        <v>155</v>
      </c>
    </row>
    <row r="19" spans="1:7" x14ac:dyDescent="0.3">
      <c r="A19" s="6" t="s">
        <v>2</v>
      </c>
      <c r="C19" s="3" t="s">
        <v>156</v>
      </c>
      <c r="E19" s="3" t="s">
        <v>157</v>
      </c>
      <c r="G19" s="3" t="s">
        <v>158</v>
      </c>
    </row>
    <row r="20" spans="1:7" x14ac:dyDescent="0.3">
      <c r="A20" s="5" t="s">
        <v>3</v>
      </c>
      <c r="C20" s="2" t="s">
        <v>159</v>
      </c>
      <c r="E20" s="2" t="s">
        <v>160</v>
      </c>
      <c r="G20" s="2" t="s">
        <v>161</v>
      </c>
    </row>
    <row r="21" spans="1:7" x14ac:dyDescent="0.3">
      <c r="A21" s="6" t="s">
        <v>4</v>
      </c>
      <c r="C21" s="3" t="s">
        <v>162</v>
      </c>
      <c r="E21" s="3" t="s">
        <v>163</v>
      </c>
      <c r="G21" s="3" t="s">
        <v>164</v>
      </c>
    </row>
    <row r="22" spans="1:7" x14ac:dyDescent="0.3">
      <c r="A22" s="5" t="s">
        <v>5</v>
      </c>
      <c r="C22" s="2" t="s">
        <v>165</v>
      </c>
      <c r="E22" s="2" t="s">
        <v>166</v>
      </c>
      <c r="G22" s="2" t="s">
        <v>167</v>
      </c>
    </row>
    <row r="23" spans="1:7" x14ac:dyDescent="0.3">
      <c r="A23" s="6" t="s">
        <v>6</v>
      </c>
      <c r="C23" s="3" t="s">
        <v>168</v>
      </c>
      <c r="E23" s="3" t="s">
        <v>169</v>
      </c>
      <c r="G23" s="3" t="s">
        <v>170</v>
      </c>
    </row>
    <row r="24" spans="1:7" x14ac:dyDescent="0.3">
      <c r="A24" s="5" t="s">
        <v>7</v>
      </c>
      <c r="C24" s="2" t="s">
        <v>162</v>
      </c>
      <c r="E24" s="2" t="s">
        <v>171</v>
      </c>
      <c r="G24" s="2" t="s">
        <v>172</v>
      </c>
    </row>
    <row r="25" spans="1:7" x14ac:dyDescent="0.3">
      <c r="A25" s="6" t="s">
        <v>9</v>
      </c>
      <c r="C25" s="3"/>
      <c r="E25" s="3"/>
      <c r="G25" s="3" t="s">
        <v>173</v>
      </c>
    </row>
    <row r="26" spans="1:7" x14ac:dyDescent="0.3">
      <c r="A26" s="5" t="s">
        <v>11</v>
      </c>
      <c r="C26" s="2"/>
      <c r="E26" s="2"/>
      <c r="G26" s="2" t="s">
        <v>174</v>
      </c>
    </row>
    <row r="27" spans="1:7" x14ac:dyDescent="0.3">
      <c r="A27" s="6"/>
      <c r="G27" s="3" t="s">
        <v>175</v>
      </c>
    </row>
    <row r="28" spans="1:7" x14ac:dyDescent="0.3">
      <c r="G28" s="2" t="s">
        <v>176</v>
      </c>
    </row>
    <row r="29" spans="1:7" x14ac:dyDescent="0.3">
      <c r="A29" s="1" t="s">
        <v>177</v>
      </c>
    </row>
    <row r="30" spans="1:7" x14ac:dyDescent="0.3">
      <c r="A30" s="2" t="s">
        <v>41</v>
      </c>
      <c r="C30" s="1" t="s">
        <v>61</v>
      </c>
      <c r="E30" s="1" t="s">
        <v>64</v>
      </c>
      <c r="G30" s="1" t="s">
        <v>58</v>
      </c>
    </row>
    <row r="31" spans="1:7" x14ac:dyDescent="0.3">
      <c r="A31" s="3" t="s">
        <v>42</v>
      </c>
      <c r="C31" s="2" t="s">
        <v>178</v>
      </c>
      <c r="E31" s="2" t="s">
        <v>179</v>
      </c>
      <c r="G31" s="2" t="s">
        <v>180</v>
      </c>
    </row>
    <row r="32" spans="1:7" x14ac:dyDescent="0.3">
      <c r="A32" s="2" t="s">
        <v>43</v>
      </c>
      <c r="C32" s="3" t="s">
        <v>181</v>
      </c>
      <c r="E32" s="3" t="s">
        <v>182</v>
      </c>
      <c r="G32" s="3" t="s">
        <v>183</v>
      </c>
    </row>
    <row r="33" spans="1:7" x14ac:dyDescent="0.3">
      <c r="A33" s="3" t="s">
        <v>44</v>
      </c>
      <c r="C33" s="2" t="s">
        <v>184</v>
      </c>
      <c r="E33" s="2" t="s">
        <v>185</v>
      </c>
      <c r="G33" s="2" t="s">
        <v>186</v>
      </c>
    </row>
    <row r="34" spans="1:7" x14ac:dyDescent="0.3">
      <c r="A34" s="2" t="s">
        <v>45</v>
      </c>
      <c r="C34" s="3" t="s">
        <v>187</v>
      </c>
      <c r="E34" s="3" t="s">
        <v>188</v>
      </c>
      <c r="G34" s="3" t="s">
        <v>189</v>
      </c>
    </row>
    <row r="35" spans="1:7" x14ac:dyDescent="0.3">
      <c r="A35" s="3" t="s">
        <v>46</v>
      </c>
      <c r="C35" s="2" t="s">
        <v>190</v>
      </c>
      <c r="E35" s="2" t="s">
        <v>191</v>
      </c>
      <c r="G35" s="2" t="s">
        <v>192</v>
      </c>
    </row>
    <row r="36" spans="1:7" x14ac:dyDescent="0.3">
      <c r="A36" s="2" t="s">
        <v>47</v>
      </c>
      <c r="C36" s="3" t="s">
        <v>193</v>
      </c>
      <c r="E36" s="3" t="s">
        <v>194</v>
      </c>
      <c r="G36" s="3" t="s">
        <v>195</v>
      </c>
    </row>
    <row r="37" spans="1:7" x14ac:dyDescent="0.3">
      <c r="A37" s="3" t="s">
        <v>48</v>
      </c>
      <c r="C37" s="2"/>
      <c r="E37" s="2" t="s">
        <v>196</v>
      </c>
      <c r="G37" s="2"/>
    </row>
    <row r="38" spans="1:7" x14ac:dyDescent="0.3">
      <c r="A38" s="2" t="s">
        <v>49</v>
      </c>
      <c r="E38" s="3" t="s">
        <v>197</v>
      </c>
      <c r="G38" s="3"/>
    </row>
    <row r="39" spans="1:7" x14ac:dyDescent="0.3">
      <c r="A39" s="3" t="s">
        <v>51</v>
      </c>
    </row>
    <row r="40" spans="1:7" x14ac:dyDescent="0.3">
      <c r="A40" s="2" t="s">
        <v>52</v>
      </c>
    </row>
    <row r="41" spans="1:7" x14ac:dyDescent="0.3">
      <c r="A41" s="3" t="s">
        <v>53</v>
      </c>
    </row>
    <row r="42" spans="1:7" x14ac:dyDescent="0.3">
      <c r="A42" s="2"/>
    </row>
    <row r="46" spans="1:7" x14ac:dyDescent="0.3">
      <c r="A46" s="1" t="s">
        <v>198</v>
      </c>
      <c r="C46" s="1" t="s">
        <v>79</v>
      </c>
      <c r="E46" s="1" t="s">
        <v>83</v>
      </c>
    </row>
    <row r="47" spans="1:7" x14ac:dyDescent="0.3">
      <c r="A47" s="2" t="s">
        <v>23</v>
      </c>
      <c r="C47" s="2" t="s">
        <v>199</v>
      </c>
      <c r="E47" s="2" t="s">
        <v>200</v>
      </c>
    </row>
    <row r="48" spans="1:7" x14ac:dyDescent="0.3">
      <c r="A48" s="3" t="s">
        <v>24</v>
      </c>
      <c r="C48" s="3" t="s">
        <v>201</v>
      </c>
      <c r="E48" s="3" t="s">
        <v>202</v>
      </c>
    </row>
    <row r="49" spans="1:5" x14ac:dyDescent="0.3">
      <c r="C49" s="2" t="s">
        <v>203</v>
      </c>
      <c r="E49" s="2" t="s">
        <v>204</v>
      </c>
    </row>
    <row r="50" spans="1:5" x14ac:dyDescent="0.3">
      <c r="C50" s="3" t="s">
        <v>205</v>
      </c>
      <c r="E50" s="3" t="s">
        <v>206</v>
      </c>
    </row>
    <row r="51" spans="1:5" x14ac:dyDescent="0.3">
      <c r="A51" s="1" t="s">
        <v>198</v>
      </c>
      <c r="C51" s="2" t="s">
        <v>51</v>
      </c>
      <c r="E51" s="2" t="s">
        <v>207</v>
      </c>
    </row>
    <row r="52" spans="1:5" x14ac:dyDescent="0.3">
      <c r="A52" s="2" t="s">
        <v>25</v>
      </c>
      <c r="C52" s="3" t="s">
        <v>208</v>
      </c>
      <c r="E52" s="3" t="s">
        <v>209</v>
      </c>
    </row>
    <row r="53" spans="1:5" x14ac:dyDescent="0.3">
      <c r="A53" s="3" t="s">
        <v>26</v>
      </c>
      <c r="C53" s="2" t="s">
        <v>210</v>
      </c>
      <c r="E53" s="2" t="s">
        <v>211</v>
      </c>
    </row>
    <row r="54" spans="1:5" x14ac:dyDescent="0.3">
      <c r="A54" s="2" t="s">
        <v>27</v>
      </c>
      <c r="C54" s="3" t="s">
        <v>212</v>
      </c>
    </row>
    <row r="55" spans="1:5" x14ac:dyDescent="0.3">
      <c r="A55" s="3" t="s">
        <v>28</v>
      </c>
      <c r="C55" s="2"/>
    </row>
    <row r="56" spans="1:5" x14ac:dyDescent="0.3">
      <c r="A56" s="2" t="s">
        <v>29</v>
      </c>
      <c r="C56" s="3"/>
    </row>
    <row r="57" spans="1:5" x14ac:dyDescent="0.3">
      <c r="A57" s="3" t="s">
        <v>30</v>
      </c>
    </row>
    <row r="58" spans="1:5" x14ac:dyDescent="0.3">
      <c r="A58" s="2" t="s">
        <v>31</v>
      </c>
      <c r="C58" s="1" t="s">
        <v>92</v>
      </c>
      <c r="E58" s="1" t="s">
        <v>213</v>
      </c>
    </row>
    <row r="59" spans="1:5" x14ac:dyDescent="0.3">
      <c r="A59" s="3" t="s">
        <v>32</v>
      </c>
      <c r="C59" s="8" t="s">
        <v>214</v>
      </c>
      <c r="E59" s="8" t="s">
        <v>215</v>
      </c>
    </row>
    <row r="60" spans="1:5" x14ac:dyDescent="0.3">
      <c r="A60" s="2" t="s">
        <v>33</v>
      </c>
      <c r="C60" s="9" t="s">
        <v>216</v>
      </c>
      <c r="E60" s="9" t="s">
        <v>217</v>
      </c>
    </row>
    <row r="61" spans="1:5" x14ac:dyDescent="0.3">
      <c r="A61" s="3" t="s">
        <v>34</v>
      </c>
      <c r="C61" s="8" t="s">
        <v>218</v>
      </c>
      <c r="E61" s="8" t="s">
        <v>219</v>
      </c>
    </row>
    <row r="62" spans="1:5" x14ac:dyDescent="0.3">
      <c r="A62" s="2" t="s">
        <v>35</v>
      </c>
      <c r="C62" s="9">
        <v>540</v>
      </c>
      <c r="E62" s="9" t="s">
        <v>220</v>
      </c>
    </row>
    <row r="63" spans="1:5" x14ac:dyDescent="0.3">
      <c r="A63" s="3" t="s">
        <v>37</v>
      </c>
      <c r="C63" s="8">
        <v>625</v>
      </c>
      <c r="E63" s="8" t="s">
        <v>221</v>
      </c>
    </row>
    <row r="64" spans="1:5" x14ac:dyDescent="0.3">
      <c r="A64" s="2" t="s">
        <v>38</v>
      </c>
      <c r="C64" s="9">
        <v>715</v>
      </c>
      <c r="E64" s="9" t="s">
        <v>222</v>
      </c>
    </row>
    <row r="65" spans="1:5" x14ac:dyDescent="0.3">
      <c r="A65" s="3"/>
      <c r="C65" s="8">
        <v>750</v>
      </c>
      <c r="E65" s="8"/>
    </row>
    <row r="66" spans="1:5" x14ac:dyDescent="0.3">
      <c r="C66" s="9"/>
      <c r="E66" s="9"/>
    </row>
    <row r="71" spans="1:5" x14ac:dyDescent="0.3">
      <c r="A71" t="s">
        <v>223</v>
      </c>
      <c r="C71" t="s">
        <v>224</v>
      </c>
      <c r="E71" s="1" t="s">
        <v>39</v>
      </c>
    </row>
    <row r="72" spans="1:5" x14ac:dyDescent="0.3">
      <c r="A72" t="s">
        <v>54</v>
      </c>
      <c r="C72" t="s">
        <v>225</v>
      </c>
      <c r="E72" s="8" t="s">
        <v>226</v>
      </c>
    </row>
    <row r="73" spans="1:5" x14ac:dyDescent="0.3">
      <c r="A73" t="s">
        <v>55</v>
      </c>
      <c r="C73" t="s">
        <v>227</v>
      </c>
      <c r="E73" s="9" t="s">
        <v>228</v>
      </c>
    </row>
    <row r="74" spans="1:5" x14ac:dyDescent="0.3">
      <c r="A74" t="s">
        <v>56</v>
      </c>
      <c r="C74" t="s">
        <v>229</v>
      </c>
      <c r="E74" s="8" t="s">
        <v>230</v>
      </c>
    </row>
    <row r="75" spans="1:5" x14ac:dyDescent="0.3">
      <c r="A75" t="s">
        <v>57</v>
      </c>
      <c r="E75" s="9" t="s">
        <v>231</v>
      </c>
    </row>
    <row r="76" spans="1:5" x14ac:dyDescent="0.3">
      <c r="A76" t="s">
        <v>59</v>
      </c>
      <c r="E76" s="8" t="s">
        <v>232</v>
      </c>
    </row>
    <row r="77" spans="1:5" x14ac:dyDescent="0.3">
      <c r="A77" t="s">
        <v>60</v>
      </c>
      <c r="E77" s="9" t="s">
        <v>233</v>
      </c>
    </row>
    <row r="78" spans="1:5" x14ac:dyDescent="0.3">
      <c r="A78" t="s">
        <v>62</v>
      </c>
      <c r="E78" s="8" t="s">
        <v>234</v>
      </c>
    </row>
    <row r="79" spans="1:5" x14ac:dyDescent="0.3">
      <c r="A79" t="s">
        <v>63</v>
      </c>
      <c r="E79" s="9" t="s">
        <v>235</v>
      </c>
    </row>
    <row r="80" spans="1:5" x14ac:dyDescent="0.3">
      <c r="A80" t="s">
        <v>65</v>
      </c>
      <c r="E80" s="8"/>
    </row>
    <row r="81" spans="1:5" x14ac:dyDescent="0.3">
      <c r="A81" t="s">
        <v>66</v>
      </c>
      <c r="E81" s="9"/>
    </row>
    <row r="82" spans="1:5" x14ac:dyDescent="0.3">
      <c r="A82" t="s">
        <v>67</v>
      </c>
    </row>
    <row r="85" spans="1:5" x14ac:dyDescent="0.3">
      <c r="A85" s="1" t="s">
        <v>236</v>
      </c>
      <c r="C85" s="1" t="s">
        <v>237</v>
      </c>
    </row>
    <row r="86" spans="1:5" x14ac:dyDescent="0.3">
      <c r="A86" s="3" t="s">
        <v>68</v>
      </c>
      <c r="C86" s="3" t="s">
        <v>88</v>
      </c>
    </row>
    <row r="87" spans="1:5" x14ac:dyDescent="0.3">
      <c r="A87" s="2" t="s">
        <v>69</v>
      </c>
      <c r="C87" s="2" t="s">
        <v>89</v>
      </c>
    </row>
    <row r="88" spans="1:5" x14ac:dyDescent="0.3">
      <c r="A88" s="3" t="s">
        <v>70</v>
      </c>
      <c r="C88" s="3" t="s">
        <v>90</v>
      </c>
    </row>
    <row r="89" spans="1:5" x14ac:dyDescent="0.3">
      <c r="A89" s="2" t="s">
        <v>71</v>
      </c>
      <c r="C89" s="2" t="s">
        <v>91</v>
      </c>
    </row>
    <row r="90" spans="1:5" x14ac:dyDescent="0.3">
      <c r="A90" s="3" t="s">
        <v>27</v>
      </c>
      <c r="C90" s="3" t="s">
        <v>93</v>
      </c>
    </row>
    <row r="91" spans="1:5" x14ac:dyDescent="0.3">
      <c r="A91" s="2" t="s">
        <v>72</v>
      </c>
      <c r="C91" s="2" t="s">
        <v>94</v>
      </c>
    </row>
    <row r="92" spans="1:5" x14ac:dyDescent="0.3">
      <c r="A92" s="3" t="s">
        <v>73</v>
      </c>
      <c r="C92" s="3" t="s">
        <v>95</v>
      </c>
    </row>
    <row r="93" spans="1:5" x14ac:dyDescent="0.3">
      <c r="A93" s="2" t="s">
        <v>74</v>
      </c>
      <c r="C93" s="2" t="s">
        <v>96</v>
      </c>
    </row>
    <row r="94" spans="1:5" x14ac:dyDescent="0.3">
      <c r="A94" s="3" t="s">
        <v>75</v>
      </c>
      <c r="C94" s="3" t="s">
        <v>97</v>
      </c>
    </row>
    <row r="95" spans="1:5" x14ac:dyDescent="0.3">
      <c r="A95" s="2" t="s">
        <v>76</v>
      </c>
      <c r="C95" s="2" t="s">
        <v>98</v>
      </c>
    </row>
    <row r="96" spans="1:5" x14ac:dyDescent="0.3">
      <c r="A96" s="3" t="s">
        <v>77</v>
      </c>
      <c r="C96" s="3" t="s">
        <v>99</v>
      </c>
    </row>
    <row r="97" spans="1:3" x14ac:dyDescent="0.3">
      <c r="A97" s="2" t="s">
        <v>78</v>
      </c>
      <c r="C97" s="2" t="s">
        <v>100</v>
      </c>
    </row>
    <row r="98" spans="1:3" x14ac:dyDescent="0.3">
      <c r="A98" s="3" t="s">
        <v>80</v>
      </c>
      <c r="C98" s="3" t="s">
        <v>101</v>
      </c>
    </row>
    <row r="99" spans="1:3" x14ac:dyDescent="0.3">
      <c r="A99" s="2" t="s">
        <v>81</v>
      </c>
      <c r="C99" s="2" t="s">
        <v>102</v>
      </c>
    </row>
    <row r="100" spans="1:3" x14ac:dyDescent="0.3">
      <c r="A100" s="3" t="s">
        <v>82</v>
      </c>
      <c r="C100" s="3" t="s">
        <v>103</v>
      </c>
    </row>
    <row r="101" spans="1:3" x14ac:dyDescent="0.3">
      <c r="A101" s="2" t="s">
        <v>84</v>
      </c>
      <c r="C101" s="2" t="s">
        <v>104</v>
      </c>
    </row>
    <row r="102" spans="1:3" x14ac:dyDescent="0.3">
      <c r="A102" s="3" t="s">
        <v>85</v>
      </c>
      <c r="C102" s="3" t="s">
        <v>105</v>
      </c>
    </row>
    <row r="103" spans="1:3" x14ac:dyDescent="0.3">
      <c r="A103" s="2" t="s">
        <v>86</v>
      </c>
      <c r="C103" s="2" t="s">
        <v>106</v>
      </c>
    </row>
    <row r="104" spans="1:3" x14ac:dyDescent="0.3">
      <c r="A104" s="3" t="s">
        <v>87</v>
      </c>
      <c r="C104" s="3" t="s">
        <v>107</v>
      </c>
    </row>
    <row r="105" spans="1:3" x14ac:dyDescent="0.3">
      <c r="C105" s="2" t="s">
        <v>108</v>
      </c>
    </row>
    <row r="106" spans="1:3" x14ac:dyDescent="0.3">
      <c r="C106" s="3" t="s">
        <v>109</v>
      </c>
    </row>
    <row r="107" spans="1:3" x14ac:dyDescent="0.3">
      <c r="C107" s="2" t="s">
        <v>110</v>
      </c>
    </row>
    <row r="108" spans="1:3" x14ac:dyDescent="0.3">
      <c r="C108" s="3" t="s">
        <v>111</v>
      </c>
    </row>
    <row r="109" spans="1:3" x14ac:dyDescent="0.3">
      <c r="C109" s="2" t="s">
        <v>112</v>
      </c>
    </row>
    <row r="110" spans="1:3" x14ac:dyDescent="0.3">
      <c r="C110" s="3" t="s">
        <v>113</v>
      </c>
    </row>
    <row r="111" spans="1:3" x14ac:dyDescent="0.3">
      <c r="C111" s="2" t="s">
        <v>114</v>
      </c>
    </row>
    <row r="112" spans="1:3" x14ac:dyDescent="0.3">
      <c r="C112" s="3"/>
    </row>
    <row r="113" spans="3:3" x14ac:dyDescent="0.3">
      <c r="C113" s="2"/>
    </row>
    <row r="114" spans="3:3" x14ac:dyDescent="0.3">
      <c r="C114" s="3"/>
    </row>
  </sheetData>
  <phoneticPr fontId="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B5" sqref="B5"/>
    </sheetView>
  </sheetViews>
  <sheetFormatPr defaultColWidth="9.109375" defaultRowHeight="14.4" x14ac:dyDescent="0.3"/>
  <cols>
    <col min="1" max="1" width="5.6640625" style="28" customWidth="1"/>
    <col min="2" max="9" width="9.109375" style="28"/>
    <col min="10" max="10" width="5.6640625" style="28" customWidth="1"/>
    <col min="11" max="16384" width="9.109375" style="28"/>
  </cols>
  <sheetData>
    <row r="1" spans="1:10" x14ac:dyDescent="0.3">
      <c r="A1" s="26"/>
      <c r="B1" s="27"/>
      <c r="C1" s="27"/>
      <c r="D1" s="27"/>
      <c r="E1" s="27"/>
      <c r="F1" s="27"/>
      <c r="G1" s="27"/>
      <c r="H1" s="27"/>
      <c r="I1" s="27"/>
      <c r="J1" s="26"/>
    </row>
    <row r="2" spans="1:10" ht="30" customHeight="1" x14ac:dyDescent="0.3">
      <c r="A2" s="26"/>
      <c r="B2" s="120"/>
      <c r="C2" s="121"/>
      <c r="D2" s="121"/>
      <c r="E2" s="121"/>
      <c r="F2" s="121"/>
      <c r="G2" s="121"/>
      <c r="H2" s="121"/>
      <c r="I2" s="122"/>
      <c r="J2" s="26"/>
    </row>
    <row r="3" spans="1:10" ht="30" customHeight="1" x14ac:dyDescent="0.3">
      <c r="A3" s="26"/>
      <c r="B3" s="123"/>
      <c r="C3" s="124"/>
      <c r="D3" s="124"/>
      <c r="E3" s="124"/>
      <c r="F3" s="124"/>
      <c r="G3" s="124"/>
      <c r="H3" s="124"/>
      <c r="I3" s="125"/>
      <c r="J3" s="26"/>
    </row>
    <row r="4" spans="1:10" ht="30" customHeight="1" x14ac:dyDescent="0.3">
      <c r="A4" s="26"/>
      <c r="B4" s="123"/>
      <c r="C4" s="124"/>
      <c r="D4" s="124"/>
      <c r="E4" s="124"/>
      <c r="F4" s="124"/>
      <c r="G4" s="124"/>
      <c r="H4" s="124"/>
      <c r="I4" s="125"/>
      <c r="J4" s="26"/>
    </row>
    <row r="5" spans="1:10" s="32" customFormat="1" ht="24.9" customHeight="1" x14ac:dyDescent="0.3">
      <c r="A5" s="29"/>
      <c r="B5" s="30"/>
      <c r="C5" s="126" t="s">
        <v>611</v>
      </c>
      <c r="D5" s="126"/>
      <c r="E5" s="126"/>
      <c r="F5" s="126"/>
      <c r="G5" s="126"/>
      <c r="H5" s="126"/>
      <c r="I5" s="31"/>
      <c r="J5" s="29"/>
    </row>
    <row r="6" spans="1:10" ht="15.6" x14ac:dyDescent="0.3">
      <c r="A6" s="26"/>
      <c r="B6" s="33"/>
      <c r="C6" s="34"/>
      <c r="D6" s="34"/>
      <c r="E6" s="34"/>
      <c r="F6" s="34"/>
      <c r="G6" s="34"/>
      <c r="H6" s="34"/>
      <c r="I6" s="35"/>
      <c r="J6" s="26"/>
    </row>
    <row r="7" spans="1:10" ht="21.9" customHeight="1" x14ac:dyDescent="0.3">
      <c r="A7" s="26"/>
      <c r="B7" s="36">
        <v>1</v>
      </c>
      <c r="C7" s="119" t="s">
        <v>417</v>
      </c>
      <c r="D7" s="119"/>
      <c r="E7" s="119"/>
      <c r="F7" s="119"/>
      <c r="G7" s="119"/>
      <c r="H7" s="119"/>
      <c r="I7" s="37"/>
      <c r="J7" s="26"/>
    </row>
    <row r="8" spans="1:10" ht="21.9" customHeight="1" x14ac:dyDescent="0.3">
      <c r="A8" s="26"/>
      <c r="B8" s="38">
        <v>2</v>
      </c>
      <c r="C8" s="119" t="s">
        <v>418</v>
      </c>
      <c r="D8" s="119"/>
      <c r="E8" s="119"/>
      <c r="F8" s="119"/>
      <c r="G8" s="119"/>
      <c r="H8" s="119"/>
      <c r="I8" s="39"/>
      <c r="J8" s="26"/>
    </row>
    <row r="9" spans="1:10" ht="21.9" customHeight="1" x14ac:dyDescent="0.3">
      <c r="A9" s="26"/>
      <c r="B9" s="38">
        <v>3</v>
      </c>
      <c r="C9" s="119" t="s">
        <v>419</v>
      </c>
      <c r="D9" s="119"/>
      <c r="E9" s="119"/>
      <c r="F9" s="119"/>
      <c r="G9" s="119"/>
      <c r="H9" s="119"/>
      <c r="I9" s="39"/>
      <c r="J9" s="26"/>
    </row>
    <row r="10" spans="1:10" ht="21.9" customHeight="1" x14ac:dyDescent="0.3">
      <c r="A10" s="26"/>
      <c r="B10" s="38">
        <v>4</v>
      </c>
      <c r="C10" s="119" t="s">
        <v>420</v>
      </c>
      <c r="D10" s="119"/>
      <c r="E10" s="119"/>
      <c r="F10" s="119"/>
      <c r="G10" s="119"/>
      <c r="H10" s="119"/>
      <c r="I10" s="40"/>
      <c r="J10" s="26"/>
    </row>
    <row r="11" spans="1:10" ht="21.9" customHeight="1" x14ac:dyDescent="0.3">
      <c r="A11" s="41"/>
      <c r="B11" s="38">
        <v>5</v>
      </c>
      <c r="C11" s="116" t="s">
        <v>486</v>
      </c>
      <c r="D11" s="117"/>
      <c r="E11" s="117"/>
      <c r="F11" s="117"/>
      <c r="G11" s="117"/>
      <c r="H11" s="118"/>
      <c r="I11" s="42"/>
      <c r="J11" s="41"/>
    </row>
    <row r="12" spans="1:10" ht="21.9" customHeight="1" x14ac:dyDescent="0.3">
      <c r="A12" s="26"/>
      <c r="B12" s="38">
        <v>6</v>
      </c>
      <c r="C12" s="116" t="s">
        <v>426</v>
      </c>
      <c r="D12" s="117"/>
      <c r="E12" s="117"/>
      <c r="F12" s="117"/>
      <c r="G12" s="117"/>
      <c r="H12" s="118"/>
      <c r="I12" s="39"/>
      <c r="J12" s="26"/>
    </row>
    <row r="13" spans="1:10" ht="21.9" customHeight="1" x14ac:dyDescent="0.3">
      <c r="A13" s="26"/>
      <c r="B13" s="44"/>
      <c r="C13" s="43"/>
      <c r="D13" s="43"/>
      <c r="E13" s="43"/>
      <c r="F13" s="43"/>
      <c r="G13" s="43"/>
      <c r="H13" s="43"/>
      <c r="I13" s="39"/>
      <c r="J13" s="26"/>
    </row>
    <row r="14" spans="1:10" ht="15" customHeight="1" x14ac:dyDescent="0.3">
      <c r="A14" s="26"/>
      <c r="B14" s="44"/>
      <c r="C14" s="45"/>
      <c r="D14" s="46"/>
      <c r="E14" s="46"/>
      <c r="F14" s="46"/>
      <c r="G14" s="46"/>
      <c r="H14" s="46"/>
      <c r="I14" s="42"/>
      <c r="J14" s="26"/>
    </row>
    <row r="15" spans="1:10" ht="30" customHeight="1" x14ac:dyDescent="0.3">
      <c r="A15" s="26"/>
      <c r="B15" s="44"/>
      <c r="C15" s="131" t="s">
        <v>613</v>
      </c>
      <c r="D15" s="131"/>
      <c r="E15" s="131"/>
      <c r="F15" s="131"/>
      <c r="G15" s="131"/>
      <c r="H15" s="131"/>
      <c r="I15" s="47"/>
      <c r="J15" s="26"/>
    </row>
    <row r="16" spans="1:10" ht="30" customHeight="1" x14ac:dyDescent="0.3">
      <c r="A16" s="26"/>
      <c r="B16" s="44"/>
      <c r="C16" s="131"/>
      <c r="D16" s="131"/>
      <c r="E16" s="131"/>
      <c r="F16" s="131"/>
      <c r="G16" s="131"/>
      <c r="H16" s="131"/>
      <c r="I16" s="47"/>
      <c r="J16" s="26"/>
    </row>
    <row r="17" spans="1:10" x14ac:dyDescent="0.3">
      <c r="A17" s="26"/>
      <c r="B17" s="44"/>
      <c r="C17" s="48"/>
      <c r="D17" s="32"/>
      <c r="E17" s="32"/>
      <c r="F17" s="32"/>
      <c r="G17" s="32"/>
      <c r="H17" s="32"/>
      <c r="I17" s="49"/>
      <c r="J17" s="26"/>
    </row>
    <row r="18" spans="1:10" x14ac:dyDescent="0.3">
      <c r="A18" s="26"/>
      <c r="B18" s="50"/>
      <c r="C18" s="51"/>
      <c r="D18" s="51"/>
      <c r="E18" s="51"/>
      <c r="F18" s="51"/>
      <c r="G18" s="51"/>
      <c r="H18" s="51"/>
      <c r="I18" s="52"/>
      <c r="J18" s="26"/>
    </row>
    <row r="19" spans="1:10" x14ac:dyDescent="0.3">
      <c r="A19" s="26"/>
      <c r="B19" s="53"/>
      <c r="C19" s="54"/>
      <c r="D19" s="55"/>
      <c r="E19" s="51"/>
      <c r="F19" s="51"/>
      <c r="G19" s="51"/>
      <c r="H19" s="51"/>
      <c r="I19" s="52"/>
      <c r="J19" s="26"/>
    </row>
    <row r="20" spans="1:10" ht="24.9" customHeight="1" x14ac:dyDescent="0.3">
      <c r="A20" s="26"/>
      <c r="B20" s="132" t="s">
        <v>421</v>
      </c>
      <c r="C20" s="133"/>
      <c r="D20" s="133"/>
      <c r="E20" s="133"/>
      <c r="F20" s="133"/>
      <c r="G20" s="133"/>
      <c r="H20" s="133"/>
      <c r="I20" s="134"/>
      <c r="J20" s="26"/>
    </row>
    <row r="21" spans="1:10" ht="24.9" customHeight="1" x14ac:dyDescent="0.3">
      <c r="A21" s="26"/>
      <c r="B21" s="135" t="s">
        <v>422</v>
      </c>
      <c r="C21" s="133"/>
      <c r="D21" s="133"/>
      <c r="E21" s="133"/>
      <c r="F21" s="133"/>
      <c r="G21" s="133"/>
      <c r="H21" s="133"/>
      <c r="I21" s="134"/>
      <c r="J21" s="26"/>
    </row>
    <row r="22" spans="1:10" ht="24.9" customHeight="1" x14ac:dyDescent="0.3">
      <c r="A22" s="26"/>
      <c r="B22" s="136" t="s">
        <v>423</v>
      </c>
      <c r="C22" s="137"/>
      <c r="D22" s="137"/>
      <c r="E22" s="137"/>
      <c r="F22" s="137"/>
      <c r="G22" s="137"/>
      <c r="H22" s="137"/>
      <c r="I22" s="138"/>
      <c r="J22" s="26"/>
    </row>
    <row r="23" spans="1:10" x14ac:dyDescent="0.3">
      <c r="A23" s="26"/>
      <c r="B23" s="56"/>
      <c r="C23" s="57"/>
      <c r="D23" s="57"/>
      <c r="E23" s="57"/>
      <c r="F23" s="57"/>
      <c r="G23" s="57"/>
      <c r="H23" s="57"/>
      <c r="I23" s="58"/>
      <c r="J23" s="26"/>
    </row>
    <row r="24" spans="1:10" x14ac:dyDescent="0.3">
      <c r="A24" s="26"/>
      <c r="B24" s="56"/>
      <c r="C24" s="57"/>
      <c r="D24" s="57"/>
      <c r="E24" s="57"/>
      <c r="F24" s="57"/>
      <c r="G24" s="57"/>
      <c r="H24" s="57"/>
      <c r="I24" s="58"/>
      <c r="J24" s="26"/>
    </row>
    <row r="25" spans="1:10" x14ac:dyDescent="0.3">
      <c r="A25" s="26"/>
      <c r="B25" s="127"/>
      <c r="C25" s="128"/>
      <c r="D25" s="128"/>
      <c r="E25" s="59"/>
      <c r="F25" s="59"/>
      <c r="G25" s="60" t="s">
        <v>424</v>
      </c>
      <c r="H25" s="129">
        <v>46063</v>
      </c>
      <c r="I25" s="130"/>
      <c r="J25" s="26"/>
    </row>
    <row r="26" spans="1:10" x14ac:dyDescent="0.3">
      <c r="A26" s="26"/>
      <c r="B26" s="27"/>
      <c r="C26" s="27"/>
      <c r="D26" s="27"/>
      <c r="E26" s="27"/>
      <c r="F26" s="27"/>
      <c r="G26" s="27"/>
      <c r="H26" s="27"/>
      <c r="I26" s="27"/>
      <c r="J26" s="26"/>
    </row>
  </sheetData>
  <mergeCells count="14">
    <mergeCell ref="C12:H12"/>
    <mergeCell ref="B25:D25"/>
    <mergeCell ref="H25:I25"/>
    <mergeCell ref="C15:H16"/>
    <mergeCell ref="B20:I20"/>
    <mergeCell ref="B21:I21"/>
    <mergeCell ref="B22:I22"/>
    <mergeCell ref="C11:H11"/>
    <mergeCell ref="C10:H10"/>
    <mergeCell ref="B2:I4"/>
    <mergeCell ref="C5:H5"/>
    <mergeCell ref="C7:H7"/>
    <mergeCell ref="C8:H8"/>
    <mergeCell ref="C9:H9"/>
  </mergeCells>
  <hyperlinks>
    <hyperlink ref="C7:E7" location="'Fiber Optic Cables'!A1" display="Fiber Optic Cables" xr:uid="{00000000-0004-0000-0100-000000000000}"/>
    <hyperlink ref="C8:E8" location="'Active Devices'!A1" display="Active Devices" xr:uid="{00000000-0004-0000-0100-000001000000}"/>
    <hyperlink ref="C9:E9" location="PON!A1" display="Passive Optical Network" xr:uid="{00000000-0004-0000-0100-000002000000}"/>
    <hyperlink ref="C10:E10" location="'Fibrain DATA'!A1" display="Fibrain DATA" xr:uid="{00000000-0004-0000-0100-000003000000}"/>
    <hyperlink ref="C12:E12" location="'Fibrain DATA'!A1" display="Fibrain DATA" xr:uid="{00000000-0004-0000-0100-000004000000}"/>
    <hyperlink ref="C12:H12" location="'Connectivity Fiber'!A1" display="Connectivity Fiber" xr:uid="{00000000-0004-0000-0100-000005000000}"/>
    <hyperlink ref="C11:E11" location="'Fibrain DATA'!A1" display="Fibrain DATA" xr:uid="{00000000-0004-0000-0100-000006000000}"/>
    <hyperlink ref="C11:H11" location="'Distribution Fiber'!A1" display="Distribution Fiber" xr:uid="{00000000-0004-0000-0100-000007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Q157"/>
  <sheetViews>
    <sheetView showGridLines="0" tabSelected="1" zoomScale="80" zoomScaleNormal="80" workbookViewId="0">
      <pane xSplit="2" ySplit="1" topLeftCell="C2" activePane="bottomRight" state="frozen"/>
      <selection pane="topRight" activeCell="C42" sqref="C42"/>
      <selection pane="bottomLeft" activeCell="C42" sqref="C42"/>
      <selection pane="bottomRight"/>
    </sheetView>
  </sheetViews>
  <sheetFormatPr defaultColWidth="8.88671875" defaultRowHeight="14.4" x14ac:dyDescent="0.3"/>
  <cols>
    <col min="1" max="1" width="13.77734375" style="18" customWidth="1"/>
    <col min="2" max="3" width="8.6640625" style="18" customWidth="1"/>
    <col min="4" max="4" width="38.6640625" style="233" customWidth="1"/>
    <col min="5" max="5" width="45.6640625" style="234" customWidth="1"/>
    <col min="6" max="6" width="35.6640625" style="15" customWidth="1"/>
    <col min="7" max="7" width="16" style="209" customWidth="1"/>
    <col min="8" max="8" width="10.88671875" style="235" customWidth="1"/>
    <col min="9" max="9" width="15.6640625" style="87" customWidth="1"/>
    <col min="10" max="10" width="15.6640625" style="88" customWidth="1"/>
    <col min="11" max="12" width="25.6640625" style="13" customWidth="1"/>
    <col min="13" max="13" width="12.6640625" style="235" customWidth="1"/>
    <col min="14" max="16" width="12.6640625" style="234" customWidth="1"/>
    <col min="17" max="17" width="10.6640625" style="209" customWidth="1"/>
    <col min="18" max="16384" width="8.88671875" style="234"/>
  </cols>
  <sheetData>
    <row r="1" spans="1:17" s="209" customFormat="1" ht="43.2" x14ac:dyDescent="0.3">
      <c r="A1" s="81" t="s">
        <v>285</v>
      </c>
      <c r="B1" s="81" t="s">
        <v>299</v>
      </c>
      <c r="C1" s="81" t="s">
        <v>745</v>
      </c>
      <c r="D1" s="82" t="s">
        <v>275</v>
      </c>
      <c r="E1" s="82" t="s">
        <v>238</v>
      </c>
      <c r="F1" s="82" t="s">
        <v>274</v>
      </c>
      <c r="G1" s="82" t="s">
        <v>8</v>
      </c>
      <c r="H1" s="82" t="s">
        <v>10</v>
      </c>
      <c r="I1" s="83" t="s">
        <v>640</v>
      </c>
      <c r="J1" s="84" t="s">
        <v>280</v>
      </c>
      <c r="K1" s="82" t="s">
        <v>281</v>
      </c>
      <c r="L1" s="82" t="s">
        <v>282</v>
      </c>
      <c r="M1" s="82" t="s">
        <v>355</v>
      </c>
      <c r="N1" s="82" t="s">
        <v>402</v>
      </c>
      <c r="O1" s="82" t="s">
        <v>403</v>
      </c>
      <c r="P1" s="82" t="s">
        <v>404</v>
      </c>
      <c r="Q1" s="82" t="s">
        <v>276</v>
      </c>
    </row>
    <row r="2" spans="1:17" s="213" customFormat="1" ht="28.8" customHeight="1" x14ac:dyDescent="0.3">
      <c r="A2" s="89" t="s">
        <v>287</v>
      </c>
      <c r="B2" s="71" t="s">
        <v>302</v>
      </c>
      <c r="C2" s="71">
        <v>144</v>
      </c>
      <c r="D2" s="210" t="s">
        <v>605</v>
      </c>
      <c r="E2" s="211" t="s">
        <v>606</v>
      </c>
      <c r="F2" s="79" t="s">
        <v>602</v>
      </c>
      <c r="G2" s="212">
        <v>0.65700000000000003</v>
      </c>
      <c r="H2" s="80" t="s">
        <v>587</v>
      </c>
      <c r="I2" s="72">
        <v>3281.1111111111109</v>
      </c>
      <c r="J2" s="73">
        <f>G2*I2</f>
        <v>2155.69</v>
      </c>
      <c r="K2" s="154" t="s">
        <v>267</v>
      </c>
      <c r="L2" s="155"/>
      <c r="M2" s="80" t="s">
        <v>260</v>
      </c>
      <c r="N2" s="80">
        <v>204</v>
      </c>
      <c r="O2" s="80">
        <v>1000</v>
      </c>
      <c r="P2" s="80">
        <v>450</v>
      </c>
      <c r="Q2" s="80" t="s">
        <v>261</v>
      </c>
    </row>
    <row r="3" spans="1:17" s="213" customFormat="1" ht="43.2" customHeight="1" x14ac:dyDescent="0.3">
      <c r="A3" s="89" t="s">
        <v>292</v>
      </c>
      <c r="B3" s="71" t="s">
        <v>301</v>
      </c>
      <c r="C3" s="71">
        <v>288</v>
      </c>
      <c r="D3" s="214" t="s">
        <v>627</v>
      </c>
      <c r="E3" s="215" t="s">
        <v>628</v>
      </c>
      <c r="F3" s="90" t="s">
        <v>602</v>
      </c>
      <c r="G3" s="212">
        <v>0.65300000000000002</v>
      </c>
      <c r="H3" s="80" t="s">
        <v>587</v>
      </c>
      <c r="I3" s="72">
        <v>2816.1111111111109</v>
      </c>
      <c r="J3" s="73">
        <f>G3*I3</f>
        <v>1838.9205555555554</v>
      </c>
      <c r="K3" s="154" t="s">
        <v>629</v>
      </c>
      <c r="L3" s="155"/>
      <c r="M3" s="80" t="s">
        <v>260</v>
      </c>
      <c r="N3" s="80">
        <v>383</v>
      </c>
      <c r="O3" s="80">
        <v>1600</v>
      </c>
      <c r="P3" s="80">
        <v>700</v>
      </c>
      <c r="Q3" s="80" t="s">
        <v>261</v>
      </c>
    </row>
    <row r="4" spans="1:17" s="213" customFormat="1" ht="43.2" x14ac:dyDescent="0.3">
      <c r="A4" s="89" t="s">
        <v>289</v>
      </c>
      <c r="B4" s="71" t="s">
        <v>301</v>
      </c>
      <c r="C4" s="71">
        <v>240</v>
      </c>
      <c r="D4" s="210" t="s">
        <v>331</v>
      </c>
      <c r="E4" s="211" t="s">
        <v>332</v>
      </c>
      <c r="F4" s="91" t="s">
        <v>588</v>
      </c>
      <c r="G4" s="212">
        <v>0.96</v>
      </c>
      <c r="H4" s="80" t="s">
        <v>587</v>
      </c>
      <c r="I4" s="72">
        <v>2676.9444444444443</v>
      </c>
      <c r="J4" s="73">
        <f>G4*I4</f>
        <v>2569.8666666666663</v>
      </c>
      <c r="K4" s="154" t="s">
        <v>270</v>
      </c>
      <c r="L4" s="155"/>
      <c r="M4" s="80" t="s">
        <v>260</v>
      </c>
      <c r="N4" s="80">
        <v>570</v>
      </c>
      <c r="O4" s="80">
        <v>1800</v>
      </c>
      <c r="P4" s="80">
        <v>800</v>
      </c>
      <c r="Q4" s="80" t="s">
        <v>261</v>
      </c>
    </row>
    <row r="5" spans="1:17" s="213" customFormat="1" ht="75" customHeight="1" x14ac:dyDescent="0.3">
      <c r="A5" s="202" t="s">
        <v>338</v>
      </c>
      <c r="B5" s="168" t="s">
        <v>303</v>
      </c>
      <c r="C5" s="168">
        <v>4</v>
      </c>
      <c r="D5" s="216" t="s">
        <v>333</v>
      </c>
      <c r="E5" s="217" t="s">
        <v>335</v>
      </c>
      <c r="F5" s="194" t="s">
        <v>589</v>
      </c>
      <c r="G5" s="212">
        <v>1.901</v>
      </c>
      <c r="H5" s="80" t="s">
        <v>587</v>
      </c>
      <c r="I5" s="72">
        <v>519.72222222222217</v>
      </c>
      <c r="J5" s="73">
        <f>G5*I5</f>
        <v>987.99194444444436</v>
      </c>
      <c r="K5" s="196" t="s">
        <v>354</v>
      </c>
      <c r="L5" s="197"/>
      <c r="M5" s="80" t="s">
        <v>260</v>
      </c>
      <c r="N5" s="80">
        <v>469.5</v>
      </c>
      <c r="O5" s="80">
        <v>1200</v>
      </c>
      <c r="P5" s="80">
        <v>500</v>
      </c>
      <c r="Q5" s="80" t="s">
        <v>261</v>
      </c>
    </row>
    <row r="6" spans="1:17" s="213" customFormat="1" ht="15" thickBot="1" x14ac:dyDescent="0.35">
      <c r="A6" s="203"/>
      <c r="B6" s="204"/>
      <c r="C6" s="204"/>
      <c r="D6" s="218"/>
      <c r="E6" s="219"/>
      <c r="F6" s="195"/>
      <c r="G6" s="220">
        <v>1.677</v>
      </c>
      <c r="H6" s="92" t="s">
        <v>587</v>
      </c>
      <c r="I6" s="78">
        <v>519.72222222222217</v>
      </c>
      <c r="J6" s="75">
        <f>G6*I6</f>
        <v>871.57416666666666</v>
      </c>
      <c r="K6" s="198"/>
      <c r="L6" s="199"/>
      <c r="M6" s="92" t="s">
        <v>260</v>
      </c>
      <c r="N6" s="92">
        <v>470</v>
      </c>
      <c r="O6" s="92">
        <v>1200</v>
      </c>
      <c r="P6" s="92">
        <v>500</v>
      </c>
      <c r="Q6" s="92" t="s">
        <v>261</v>
      </c>
    </row>
    <row r="7" spans="1:17" s="213" customFormat="1" ht="55.2" x14ac:dyDescent="0.3">
      <c r="A7" s="71" t="s">
        <v>295</v>
      </c>
      <c r="B7" s="71" t="s">
        <v>302</v>
      </c>
      <c r="C7" s="71">
        <v>2</v>
      </c>
      <c r="D7" s="210" t="s">
        <v>734</v>
      </c>
      <c r="E7" s="211" t="s">
        <v>733</v>
      </c>
      <c r="F7" s="69" t="s">
        <v>602</v>
      </c>
      <c r="G7" s="221">
        <v>38.228000000000002</v>
      </c>
      <c r="H7" s="11" t="s">
        <v>587</v>
      </c>
      <c r="I7" s="111">
        <v>276.94444444444446</v>
      </c>
      <c r="J7" s="74">
        <f>G7*I7</f>
        <v>10587.032222222224</v>
      </c>
      <c r="K7" s="200" t="s">
        <v>267</v>
      </c>
      <c r="L7" s="201"/>
      <c r="M7" s="11" t="s">
        <v>260</v>
      </c>
      <c r="N7" s="95"/>
      <c r="O7" s="96"/>
      <c r="P7" s="97"/>
      <c r="Q7" s="11" t="s">
        <v>261</v>
      </c>
    </row>
    <row r="8" spans="1:17" s="213" customFormat="1" ht="55.2" x14ac:dyDescent="0.3">
      <c r="A8" s="71" t="s">
        <v>295</v>
      </c>
      <c r="B8" s="71" t="s">
        <v>302</v>
      </c>
      <c r="C8" s="71">
        <v>2</v>
      </c>
      <c r="D8" s="210" t="s">
        <v>732</v>
      </c>
      <c r="E8" s="211" t="s">
        <v>733</v>
      </c>
      <c r="F8" s="62" t="s">
        <v>602</v>
      </c>
      <c r="G8" s="212">
        <v>198.11</v>
      </c>
      <c r="H8" s="11" t="s">
        <v>587</v>
      </c>
      <c r="I8" s="72">
        <v>276.94444444444446</v>
      </c>
      <c r="J8" s="74">
        <f>G8*I8</f>
        <v>54865.463888888895</v>
      </c>
      <c r="K8" s="158" t="s">
        <v>267</v>
      </c>
      <c r="L8" s="159"/>
      <c r="M8" s="11" t="s">
        <v>260</v>
      </c>
      <c r="N8" s="98"/>
      <c r="O8" s="99"/>
      <c r="P8" s="100"/>
      <c r="Q8" s="10" t="s">
        <v>261</v>
      </c>
    </row>
    <row r="9" spans="1:17" s="213" customFormat="1" ht="43.2" x14ac:dyDescent="0.3">
      <c r="A9" s="67" t="s">
        <v>287</v>
      </c>
      <c r="B9" s="67" t="s">
        <v>301</v>
      </c>
      <c r="C9" s="67">
        <v>6</v>
      </c>
      <c r="D9" s="222" t="s">
        <v>240</v>
      </c>
      <c r="E9" s="223" t="s">
        <v>241</v>
      </c>
      <c r="F9" s="77" t="s">
        <v>268</v>
      </c>
      <c r="G9" s="224">
        <v>0.93100000000000005</v>
      </c>
      <c r="H9" s="19" t="s">
        <v>587</v>
      </c>
      <c r="I9" s="72">
        <v>454.72222222222223</v>
      </c>
      <c r="J9" s="74">
        <f>G9*I9</f>
        <v>423.3463888888889</v>
      </c>
      <c r="K9" s="158" t="s">
        <v>267</v>
      </c>
      <c r="L9" s="159"/>
      <c r="M9" s="19" t="s">
        <v>260</v>
      </c>
      <c r="N9" s="20">
        <v>66</v>
      </c>
      <c r="O9" s="20">
        <v>800</v>
      </c>
      <c r="P9" s="20">
        <v>450</v>
      </c>
      <c r="Q9" s="20" t="s">
        <v>261</v>
      </c>
    </row>
    <row r="10" spans="1:17" s="213" customFormat="1" ht="28.8" customHeight="1" x14ac:dyDescent="0.3">
      <c r="A10" s="66" t="s">
        <v>287</v>
      </c>
      <c r="B10" s="66" t="s">
        <v>302</v>
      </c>
      <c r="C10" s="66">
        <v>48</v>
      </c>
      <c r="D10" s="225" t="s">
        <v>663</v>
      </c>
      <c r="E10" s="225" t="s">
        <v>664</v>
      </c>
      <c r="F10" s="69" t="s">
        <v>602</v>
      </c>
      <c r="G10" s="224">
        <v>0.57099999999999995</v>
      </c>
      <c r="H10" s="19" t="s">
        <v>587</v>
      </c>
      <c r="I10" s="72">
        <v>764.72222222222217</v>
      </c>
      <c r="J10" s="74">
        <f>G10*I10</f>
        <v>436.65638888888884</v>
      </c>
      <c r="K10" s="160" t="s">
        <v>662</v>
      </c>
      <c r="L10" s="161"/>
      <c r="M10" s="19" t="s">
        <v>260</v>
      </c>
      <c r="N10" s="20">
        <v>79</v>
      </c>
      <c r="O10" s="20">
        <v>1000</v>
      </c>
      <c r="P10" s="20">
        <v>450</v>
      </c>
      <c r="Q10" s="20" t="s">
        <v>261</v>
      </c>
    </row>
    <row r="11" spans="1:17" s="213" customFormat="1" ht="28.8" customHeight="1" x14ac:dyDescent="0.3">
      <c r="A11" s="71" t="s">
        <v>287</v>
      </c>
      <c r="B11" s="71" t="s">
        <v>302</v>
      </c>
      <c r="C11" s="71">
        <v>72</v>
      </c>
      <c r="D11" s="210" t="s">
        <v>603</v>
      </c>
      <c r="E11" s="211" t="s">
        <v>604</v>
      </c>
      <c r="F11" s="62" t="s">
        <v>602</v>
      </c>
      <c r="G11" s="221">
        <v>1.226</v>
      </c>
      <c r="H11" s="11" t="s">
        <v>587</v>
      </c>
      <c r="I11" s="72">
        <v>1653.3333333333333</v>
      </c>
      <c r="J11" s="74">
        <f>G11*I11</f>
        <v>2026.9866666666665</v>
      </c>
      <c r="K11" s="160" t="s">
        <v>267</v>
      </c>
      <c r="L11" s="161"/>
      <c r="M11" s="11" t="s">
        <v>260</v>
      </c>
      <c r="N11" s="10">
        <v>137</v>
      </c>
      <c r="O11" s="10">
        <v>1000</v>
      </c>
      <c r="P11" s="10">
        <v>450</v>
      </c>
      <c r="Q11" s="10" t="s">
        <v>261</v>
      </c>
    </row>
    <row r="12" spans="1:17" s="213" customFormat="1" ht="43.2" x14ac:dyDescent="0.3">
      <c r="A12" s="71" t="s">
        <v>288</v>
      </c>
      <c r="B12" s="66" t="s">
        <v>300</v>
      </c>
      <c r="C12" s="66">
        <v>2</v>
      </c>
      <c r="D12" s="214" t="s">
        <v>607</v>
      </c>
      <c r="E12" s="215" t="s">
        <v>608</v>
      </c>
      <c r="F12" s="62" t="s">
        <v>602</v>
      </c>
      <c r="G12" s="212">
        <v>0.97399999999999998</v>
      </c>
      <c r="H12" s="11" t="s">
        <v>587</v>
      </c>
      <c r="I12" s="72">
        <v>273.33333333333331</v>
      </c>
      <c r="J12" s="74">
        <f>G12*I12</f>
        <v>266.22666666666663</v>
      </c>
      <c r="K12" s="16" t="s">
        <v>283</v>
      </c>
      <c r="L12" s="16" t="s">
        <v>273</v>
      </c>
      <c r="M12" s="11" t="s">
        <v>260</v>
      </c>
      <c r="N12" s="10">
        <v>76</v>
      </c>
      <c r="O12" s="10">
        <v>800</v>
      </c>
      <c r="P12" s="10">
        <v>500</v>
      </c>
      <c r="Q12" s="10" t="s">
        <v>263</v>
      </c>
    </row>
    <row r="13" spans="1:17" s="213" customFormat="1" ht="28.8" x14ac:dyDescent="0.3">
      <c r="A13" s="66" t="s">
        <v>286</v>
      </c>
      <c r="B13" s="66" t="s">
        <v>300</v>
      </c>
      <c r="C13" s="66">
        <v>24</v>
      </c>
      <c r="D13" s="214" t="s">
        <v>771</v>
      </c>
      <c r="E13" s="215" t="s">
        <v>772</v>
      </c>
      <c r="F13" s="62" t="s">
        <v>602</v>
      </c>
      <c r="G13" s="212">
        <v>0.77200000000000002</v>
      </c>
      <c r="H13" s="11" t="s">
        <v>587</v>
      </c>
      <c r="I13" s="72">
        <v>467.77777777777777</v>
      </c>
      <c r="J13" s="74">
        <f>G13*I13</f>
        <v>361.12444444444446</v>
      </c>
      <c r="K13" s="160" t="s">
        <v>630</v>
      </c>
      <c r="L13" s="161"/>
      <c r="M13" s="11" t="s">
        <v>260</v>
      </c>
      <c r="N13" s="10"/>
      <c r="O13" s="10"/>
      <c r="P13" s="10"/>
      <c r="Q13" s="10" t="s">
        <v>263</v>
      </c>
    </row>
    <row r="14" spans="1:17" s="213" customFormat="1" ht="28.8" x14ac:dyDescent="0.3">
      <c r="A14" s="66" t="s">
        <v>286</v>
      </c>
      <c r="B14" s="66" t="s">
        <v>300</v>
      </c>
      <c r="C14" s="66">
        <v>12</v>
      </c>
      <c r="D14" s="236" t="s">
        <v>719</v>
      </c>
      <c r="E14" s="215" t="s">
        <v>720</v>
      </c>
      <c r="F14" s="62" t="s">
        <v>602</v>
      </c>
      <c r="G14" s="212">
        <v>74.793999999999997</v>
      </c>
      <c r="H14" s="11" t="s">
        <v>587</v>
      </c>
      <c r="I14" s="72">
        <v>525.55555555555554</v>
      </c>
      <c r="J14" s="74">
        <f>G14*I14</f>
        <v>39308.402222222219</v>
      </c>
      <c r="K14" s="160" t="s">
        <v>630</v>
      </c>
      <c r="L14" s="161"/>
      <c r="M14" s="11" t="s">
        <v>260</v>
      </c>
      <c r="N14" s="10"/>
      <c r="O14" s="10"/>
      <c r="P14" s="10"/>
      <c r="Q14" s="10"/>
    </row>
    <row r="15" spans="1:17" s="213" customFormat="1" ht="28.8" x14ac:dyDescent="0.3">
      <c r="A15" s="66" t="s">
        <v>721</v>
      </c>
      <c r="B15" s="66" t="s">
        <v>300</v>
      </c>
      <c r="C15" s="66">
        <v>12</v>
      </c>
      <c r="D15" s="236" t="s">
        <v>722</v>
      </c>
      <c r="E15" s="215" t="s">
        <v>723</v>
      </c>
      <c r="F15" s="76" t="s">
        <v>724</v>
      </c>
      <c r="G15" s="212">
        <v>9.2449999999999992</v>
      </c>
      <c r="H15" s="11" t="s">
        <v>587</v>
      </c>
      <c r="I15" s="72">
        <v>394.16666666666663</v>
      </c>
      <c r="J15" s="74">
        <f>G15*I15</f>
        <v>3644.0708333333328</v>
      </c>
      <c r="K15" s="160" t="s">
        <v>630</v>
      </c>
      <c r="L15" s="161"/>
      <c r="M15" s="11" t="s">
        <v>260</v>
      </c>
      <c r="N15" s="10"/>
      <c r="O15" s="10"/>
      <c r="P15" s="10"/>
      <c r="Q15" s="10"/>
    </row>
    <row r="16" spans="1:17" s="213" customFormat="1" ht="28.8" x14ac:dyDescent="0.3">
      <c r="A16" s="71" t="s">
        <v>287</v>
      </c>
      <c r="B16" s="66" t="s">
        <v>300</v>
      </c>
      <c r="C16" s="66">
        <v>24</v>
      </c>
      <c r="D16" s="236" t="s">
        <v>725</v>
      </c>
      <c r="E16" s="215" t="s">
        <v>650</v>
      </c>
      <c r="F16" s="62" t="s">
        <v>602</v>
      </c>
      <c r="G16" s="212">
        <v>4.5199999999999996</v>
      </c>
      <c r="H16" s="11" t="s">
        <v>587</v>
      </c>
      <c r="I16" s="72">
        <v>704.72222222222217</v>
      </c>
      <c r="J16" s="74">
        <f>G16*I16</f>
        <v>3185.344444444444</v>
      </c>
      <c r="K16" s="160" t="s">
        <v>630</v>
      </c>
      <c r="L16" s="161"/>
      <c r="M16" s="11" t="s">
        <v>260</v>
      </c>
      <c r="N16" s="10"/>
      <c r="O16" s="10"/>
      <c r="P16" s="10"/>
      <c r="Q16" s="10"/>
    </row>
    <row r="17" spans="1:17" s="213" customFormat="1" ht="28.8" x14ac:dyDescent="0.3">
      <c r="A17" s="66" t="s">
        <v>721</v>
      </c>
      <c r="B17" s="66" t="s">
        <v>300</v>
      </c>
      <c r="C17" s="66">
        <v>48</v>
      </c>
      <c r="D17" s="236" t="s">
        <v>726</v>
      </c>
      <c r="E17" s="215" t="s">
        <v>727</v>
      </c>
      <c r="F17" s="76" t="s">
        <v>728</v>
      </c>
      <c r="G17" s="212">
        <v>8.2690000000000001</v>
      </c>
      <c r="H17" s="11" t="s">
        <v>587</v>
      </c>
      <c r="I17" s="72">
        <v>860</v>
      </c>
      <c r="J17" s="74">
        <f>G17*I17</f>
        <v>7111.34</v>
      </c>
      <c r="K17" s="160" t="s">
        <v>630</v>
      </c>
      <c r="L17" s="161"/>
      <c r="M17" s="11" t="s">
        <v>260</v>
      </c>
      <c r="N17" s="10"/>
      <c r="O17" s="10"/>
      <c r="P17" s="10"/>
      <c r="Q17" s="10"/>
    </row>
    <row r="18" spans="1:17" s="213" customFormat="1" ht="28.8" customHeight="1" x14ac:dyDescent="0.3">
      <c r="A18" s="168" t="s">
        <v>287</v>
      </c>
      <c r="B18" s="168" t="s">
        <v>300</v>
      </c>
      <c r="C18" s="168">
        <v>24</v>
      </c>
      <c r="D18" s="237" t="s">
        <v>649</v>
      </c>
      <c r="E18" s="217" t="s">
        <v>650</v>
      </c>
      <c r="F18" s="156" t="s">
        <v>602</v>
      </c>
      <c r="G18" s="212">
        <v>3.93</v>
      </c>
      <c r="H18" s="11" t="s">
        <v>587</v>
      </c>
      <c r="I18" s="72">
        <v>551</v>
      </c>
      <c r="J18" s="74">
        <f>G18*I18</f>
        <v>2165.4300000000003</v>
      </c>
      <c r="K18" s="142" t="s">
        <v>630</v>
      </c>
      <c r="L18" s="143"/>
      <c r="M18" s="11" t="s">
        <v>260</v>
      </c>
      <c r="N18" s="10">
        <v>227</v>
      </c>
      <c r="O18" s="10">
        <v>1000</v>
      </c>
      <c r="P18" s="10">
        <v>450</v>
      </c>
      <c r="Q18" s="10"/>
    </row>
    <row r="19" spans="1:17" s="213" customFormat="1" x14ac:dyDescent="0.3">
      <c r="A19" s="169"/>
      <c r="B19" s="169"/>
      <c r="C19" s="169"/>
      <c r="D19" s="238"/>
      <c r="E19" s="226"/>
      <c r="F19" s="171"/>
      <c r="G19" s="212">
        <v>4.0060000000000002</v>
      </c>
      <c r="H19" s="11" t="s">
        <v>587</v>
      </c>
      <c r="I19" s="72">
        <v>552</v>
      </c>
      <c r="J19" s="74">
        <f>G19*I19</f>
        <v>2211.3119999999999</v>
      </c>
      <c r="K19" s="172"/>
      <c r="L19" s="173"/>
      <c r="M19" s="11" t="s">
        <v>260</v>
      </c>
      <c r="N19" s="10">
        <v>230</v>
      </c>
      <c r="O19" s="10">
        <v>1000</v>
      </c>
      <c r="P19" s="10">
        <v>450</v>
      </c>
      <c r="Q19" s="10"/>
    </row>
    <row r="20" spans="1:17" s="213" customFormat="1" x14ac:dyDescent="0.3">
      <c r="A20" s="169"/>
      <c r="B20" s="169"/>
      <c r="C20" s="169"/>
      <c r="D20" s="238"/>
      <c r="E20" s="226"/>
      <c r="F20" s="171"/>
      <c r="G20" s="212">
        <v>3.7410000000000001</v>
      </c>
      <c r="H20" s="11" t="s">
        <v>587</v>
      </c>
      <c r="I20" s="72">
        <v>553</v>
      </c>
      <c r="J20" s="74">
        <f>G20*I20</f>
        <v>2068.7730000000001</v>
      </c>
      <c r="K20" s="172"/>
      <c r="L20" s="173"/>
      <c r="M20" s="11" t="s">
        <v>260</v>
      </c>
      <c r="N20" s="10">
        <v>215</v>
      </c>
      <c r="O20" s="10">
        <v>1000</v>
      </c>
      <c r="P20" s="10">
        <v>450</v>
      </c>
      <c r="Q20" s="10"/>
    </row>
    <row r="21" spans="1:17" s="213" customFormat="1" x14ac:dyDescent="0.3">
      <c r="A21" s="169"/>
      <c r="B21" s="169"/>
      <c r="C21" s="169"/>
      <c r="D21" s="238"/>
      <c r="E21" s="226"/>
      <c r="F21" s="171"/>
      <c r="G21" s="212">
        <v>2.8849999999999998</v>
      </c>
      <c r="H21" s="11" t="s">
        <v>587</v>
      </c>
      <c r="I21" s="72">
        <v>554</v>
      </c>
      <c r="J21" s="74">
        <f>G21*I21</f>
        <v>1598.29</v>
      </c>
      <c r="K21" s="172"/>
      <c r="L21" s="173"/>
      <c r="M21" s="11" t="s">
        <v>260</v>
      </c>
      <c r="N21" s="10">
        <v>200</v>
      </c>
      <c r="O21" s="10">
        <v>1000</v>
      </c>
      <c r="P21" s="10">
        <v>450</v>
      </c>
      <c r="Q21" s="10"/>
    </row>
    <row r="22" spans="1:17" s="213" customFormat="1" x14ac:dyDescent="0.3">
      <c r="A22" s="170"/>
      <c r="B22" s="170"/>
      <c r="C22" s="170"/>
      <c r="D22" s="239"/>
      <c r="E22" s="227"/>
      <c r="F22" s="157"/>
      <c r="G22" s="212">
        <v>2.8889999999999998</v>
      </c>
      <c r="H22" s="11" t="s">
        <v>587</v>
      </c>
      <c r="I22" s="72">
        <v>555</v>
      </c>
      <c r="J22" s="74">
        <f>G22*I22</f>
        <v>1603.395</v>
      </c>
      <c r="K22" s="158"/>
      <c r="L22" s="159"/>
      <c r="M22" s="11" t="s">
        <v>260</v>
      </c>
      <c r="N22" s="10">
        <v>200</v>
      </c>
      <c r="O22" s="10">
        <v>1000</v>
      </c>
      <c r="P22" s="10">
        <v>450</v>
      </c>
      <c r="Q22" s="10"/>
    </row>
    <row r="23" spans="1:17" s="213" customFormat="1" ht="28.8" customHeight="1" x14ac:dyDescent="0.3">
      <c r="A23" s="168" t="s">
        <v>286</v>
      </c>
      <c r="B23" s="168" t="s">
        <v>300</v>
      </c>
      <c r="C23" s="168">
        <v>24</v>
      </c>
      <c r="D23" s="237" t="s">
        <v>651</v>
      </c>
      <c r="E23" s="217" t="s">
        <v>652</v>
      </c>
      <c r="F23" s="156" t="s">
        <v>602</v>
      </c>
      <c r="G23" s="212">
        <v>2.0089999999999999</v>
      </c>
      <c r="H23" s="11" t="s">
        <v>587</v>
      </c>
      <c r="I23" s="72">
        <v>704</v>
      </c>
      <c r="J23" s="74">
        <f>G23*I23</f>
        <v>1414.336</v>
      </c>
      <c r="K23" s="142" t="s">
        <v>630</v>
      </c>
      <c r="L23" s="143"/>
      <c r="M23" s="11" t="s">
        <v>260</v>
      </c>
      <c r="N23" s="10">
        <v>250</v>
      </c>
      <c r="O23" s="10">
        <v>1200</v>
      </c>
      <c r="P23" s="10">
        <v>500</v>
      </c>
      <c r="Q23" s="10"/>
    </row>
    <row r="24" spans="1:17" s="213" customFormat="1" x14ac:dyDescent="0.3">
      <c r="A24" s="169"/>
      <c r="B24" s="169"/>
      <c r="C24" s="169"/>
      <c r="D24" s="238"/>
      <c r="E24" s="226"/>
      <c r="F24" s="171"/>
      <c r="G24" s="212">
        <v>2.2050000000000001</v>
      </c>
      <c r="H24" s="11" t="s">
        <v>587</v>
      </c>
      <c r="I24" s="72">
        <v>705</v>
      </c>
      <c r="J24" s="74">
        <f>G24*I24</f>
        <v>1554.5250000000001</v>
      </c>
      <c r="K24" s="172"/>
      <c r="L24" s="173"/>
      <c r="M24" s="11" t="s">
        <v>260</v>
      </c>
      <c r="N24" s="10">
        <v>265</v>
      </c>
      <c r="O24" s="10">
        <v>1200</v>
      </c>
      <c r="P24" s="10">
        <v>500</v>
      </c>
      <c r="Q24" s="10"/>
    </row>
    <row r="25" spans="1:17" s="213" customFormat="1" x14ac:dyDescent="0.3">
      <c r="A25" s="169"/>
      <c r="B25" s="169"/>
      <c r="C25" s="169"/>
      <c r="D25" s="238"/>
      <c r="E25" s="226"/>
      <c r="F25" s="171"/>
      <c r="G25" s="212">
        <v>2.0099999999999998</v>
      </c>
      <c r="H25" s="11" t="s">
        <v>587</v>
      </c>
      <c r="I25" s="72">
        <v>706</v>
      </c>
      <c r="J25" s="74">
        <f>G25*I25</f>
        <v>1419.06</v>
      </c>
      <c r="K25" s="172"/>
      <c r="L25" s="173"/>
      <c r="M25" s="11" t="s">
        <v>260</v>
      </c>
      <c r="N25" s="10">
        <v>251</v>
      </c>
      <c r="O25" s="10">
        <v>1200</v>
      </c>
      <c r="P25" s="10">
        <v>500</v>
      </c>
      <c r="Q25" s="10"/>
    </row>
    <row r="26" spans="1:17" s="213" customFormat="1" x14ac:dyDescent="0.3">
      <c r="A26" s="169"/>
      <c r="B26" s="169"/>
      <c r="C26" s="169"/>
      <c r="D26" s="238"/>
      <c r="E26" s="226"/>
      <c r="F26" s="171"/>
      <c r="G26" s="212">
        <v>2.109</v>
      </c>
      <c r="H26" s="11" t="s">
        <v>587</v>
      </c>
      <c r="I26" s="72">
        <v>707</v>
      </c>
      <c r="J26" s="74">
        <f>G26*I26</f>
        <v>1491.0630000000001</v>
      </c>
      <c r="K26" s="172"/>
      <c r="L26" s="173"/>
      <c r="M26" s="11" t="s">
        <v>260</v>
      </c>
      <c r="N26" s="10">
        <v>258</v>
      </c>
      <c r="O26" s="10">
        <v>1200</v>
      </c>
      <c r="P26" s="10">
        <v>500</v>
      </c>
      <c r="Q26" s="10"/>
    </row>
    <row r="27" spans="1:17" s="213" customFormat="1" x14ac:dyDescent="0.3">
      <c r="A27" s="169"/>
      <c r="B27" s="169"/>
      <c r="C27" s="169"/>
      <c r="D27" s="238"/>
      <c r="E27" s="226"/>
      <c r="F27" s="171"/>
      <c r="G27" s="212">
        <v>2.0139999999999998</v>
      </c>
      <c r="H27" s="11" t="s">
        <v>587</v>
      </c>
      <c r="I27" s="72">
        <v>708</v>
      </c>
      <c r="J27" s="74">
        <f>G27*I27</f>
        <v>1425.9119999999998</v>
      </c>
      <c r="K27" s="172"/>
      <c r="L27" s="173"/>
      <c r="M27" s="11" t="s">
        <v>260</v>
      </c>
      <c r="N27" s="10">
        <v>251</v>
      </c>
      <c r="O27" s="10">
        <v>1200</v>
      </c>
      <c r="P27" s="10">
        <v>500</v>
      </c>
      <c r="Q27" s="10"/>
    </row>
    <row r="28" spans="1:17" s="213" customFormat="1" x14ac:dyDescent="0.3">
      <c r="A28" s="170"/>
      <c r="B28" s="170"/>
      <c r="C28" s="170"/>
      <c r="D28" s="239"/>
      <c r="E28" s="227"/>
      <c r="F28" s="157"/>
      <c r="G28" s="212">
        <v>0.998</v>
      </c>
      <c r="H28" s="11" t="s">
        <v>587</v>
      </c>
      <c r="I28" s="72">
        <v>709</v>
      </c>
      <c r="J28" s="74">
        <f>G28*I28</f>
        <v>707.58199999999999</v>
      </c>
      <c r="K28" s="158"/>
      <c r="L28" s="159"/>
      <c r="M28" s="11" t="s">
        <v>260</v>
      </c>
      <c r="N28" s="10">
        <v>200</v>
      </c>
      <c r="O28" s="10">
        <v>1200</v>
      </c>
      <c r="P28" s="10">
        <v>500</v>
      </c>
      <c r="Q28" s="10"/>
    </row>
    <row r="29" spans="1:17" s="213" customFormat="1" ht="28.8" customHeight="1" x14ac:dyDescent="0.3">
      <c r="A29" s="71" t="s">
        <v>287</v>
      </c>
      <c r="B29" s="66" t="s">
        <v>302</v>
      </c>
      <c r="C29" s="71">
        <v>12</v>
      </c>
      <c r="D29" s="210" t="s">
        <v>665</v>
      </c>
      <c r="E29" s="211" t="s">
        <v>666</v>
      </c>
      <c r="F29" s="62" t="s">
        <v>602</v>
      </c>
      <c r="G29" s="212">
        <v>4.0650000000000004</v>
      </c>
      <c r="H29" s="11" t="s">
        <v>587</v>
      </c>
      <c r="I29" s="72">
        <v>293.05555555555554</v>
      </c>
      <c r="J29" s="74">
        <f>G29*I29</f>
        <v>1191.2708333333335</v>
      </c>
      <c r="K29" s="160" t="s">
        <v>267</v>
      </c>
      <c r="L29" s="161"/>
      <c r="M29" s="11" t="s">
        <v>260</v>
      </c>
      <c r="N29" s="10">
        <v>275</v>
      </c>
      <c r="O29" s="10">
        <v>900</v>
      </c>
      <c r="P29" s="10">
        <v>400</v>
      </c>
      <c r="Q29" s="10" t="s">
        <v>261</v>
      </c>
    </row>
    <row r="30" spans="1:17" s="213" customFormat="1" ht="28.8" customHeight="1" x14ac:dyDescent="0.3">
      <c r="A30" s="168" t="s">
        <v>287</v>
      </c>
      <c r="B30" s="168" t="s">
        <v>302</v>
      </c>
      <c r="C30" s="168">
        <v>12</v>
      </c>
      <c r="D30" s="217" t="s">
        <v>700</v>
      </c>
      <c r="E30" s="217" t="s">
        <v>729</v>
      </c>
      <c r="F30" s="156" t="s">
        <v>602</v>
      </c>
      <c r="G30" s="212">
        <v>2.0670000000000002</v>
      </c>
      <c r="H30" s="11" t="s">
        <v>587</v>
      </c>
      <c r="I30" s="72">
        <v>406.66666666666663</v>
      </c>
      <c r="J30" s="74">
        <f>G30*I30</f>
        <v>840.58</v>
      </c>
      <c r="K30" s="142" t="s">
        <v>267</v>
      </c>
      <c r="L30" s="143"/>
      <c r="M30" s="11" t="s">
        <v>260</v>
      </c>
      <c r="N30" s="10">
        <v>110</v>
      </c>
      <c r="O30" s="10">
        <v>900</v>
      </c>
      <c r="P30" s="10">
        <v>400</v>
      </c>
      <c r="Q30" s="10" t="s">
        <v>261</v>
      </c>
    </row>
    <row r="31" spans="1:17" s="213" customFormat="1" x14ac:dyDescent="0.3">
      <c r="A31" s="169"/>
      <c r="B31" s="169"/>
      <c r="C31" s="169"/>
      <c r="D31" s="226"/>
      <c r="E31" s="226"/>
      <c r="F31" s="171"/>
      <c r="G31" s="212">
        <v>1.8049999999999999</v>
      </c>
      <c r="H31" s="11" t="s">
        <v>587</v>
      </c>
      <c r="I31" s="72">
        <v>406.66666666666663</v>
      </c>
      <c r="J31" s="74">
        <f>G31*I31</f>
        <v>734.03333333333319</v>
      </c>
      <c r="K31" s="172"/>
      <c r="L31" s="173"/>
      <c r="M31" s="11" t="s">
        <v>260</v>
      </c>
      <c r="N31" s="10">
        <v>100</v>
      </c>
      <c r="O31" s="10">
        <v>900</v>
      </c>
      <c r="P31" s="10">
        <v>400</v>
      </c>
      <c r="Q31" s="10" t="s">
        <v>261</v>
      </c>
    </row>
    <row r="32" spans="1:17" s="213" customFormat="1" x14ac:dyDescent="0.3">
      <c r="A32" s="170"/>
      <c r="B32" s="170"/>
      <c r="C32" s="170"/>
      <c r="D32" s="227"/>
      <c r="E32" s="227"/>
      <c r="F32" s="157"/>
      <c r="G32" s="212">
        <v>3.5289999999999999</v>
      </c>
      <c r="H32" s="11" t="s">
        <v>587</v>
      </c>
      <c r="I32" s="72">
        <v>406.66666666666663</v>
      </c>
      <c r="J32" s="74">
        <f>G32*I32</f>
        <v>1435.1266666666666</v>
      </c>
      <c r="K32" s="158"/>
      <c r="L32" s="159"/>
      <c r="M32" s="11" t="s">
        <v>260</v>
      </c>
      <c r="N32" s="10">
        <v>166</v>
      </c>
      <c r="O32" s="10">
        <v>900</v>
      </c>
      <c r="P32" s="10">
        <v>400</v>
      </c>
      <c r="Q32" s="10" t="s">
        <v>261</v>
      </c>
    </row>
    <row r="33" spans="1:17" s="213" customFormat="1" ht="28.8" customHeight="1" x14ac:dyDescent="0.3">
      <c r="A33" s="71" t="s">
        <v>287</v>
      </c>
      <c r="B33" s="66" t="s">
        <v>302</v>
      </c>
      <c r="C33" s="66">
        <v>24</v>
      </c>
      <c r="D33" s="214" t="s">
        <v>701</v>
      </c>
      <c r="E33" s="215" t="s">
        <v>730</v>
      </c>
      <c r="F33" s="62" t="s">
        <v>602</v>
      </c>
      <c r="G33" s="212">
        <v>1.1100000000000001</v>
      </c>
      <c r="H33" s="11" t="s">
        <v>587</v>
      </c>
      <c r="I33" s="72">
        <v>534.72222222222217</v>
      </c>
      <c r="J33" s="74">
        <f>G33*I33</f>
        <v>593.54166666666663</v>
      </c>
      <c r="K33" s="160" t="s">
        <v>267</v>
      </c>
      <c r="L33" s="161"/>
      <c r="M33" s="11" t="s">
        <v>260</v>
      </c>
      <c r="N33" s="10">
        <v>85</v>
      </c>
      <c r="O33" s="10">
        <v>900</v>
      </c>
      <c r="P33" s="10">
        <v>400</v>
      </c>
      <c r="Q33" s="10" t="s">
        <v>261</v>
      </c>
    </row>
    <row r="34" spans="1:17" s="213" customFormat="1" ht="28.8" customHeight="1" x14ac:dyDescent="0.3">
      <c r="A34" s="71" t="s">
        <v>287</v>
      </c>
      <c r="B34" s="71" t="s">
        <v>302</v>
      </c>
      <c r="C34" s="71">
        <v>36</v>
      </c>
      <c r="D34" s="210" t="s">
        <v>623</v>
      </c>
      <c r="E34" s="211" t="s">
        <v>622</v>
      </c>
      <c r="F34" s="69" t="s">
        <v>602</v>
      </c>
      <c r="G34" s="212">
        <v>1.365</v>
      </c>
      <c r="H34" s="11" t="s">
        <v>587</v>
      </c>
      <c r="I34" s="72">
        <v>635.55555555555554</v>
      </c>
      <c r="J34" s="74">
        <f>G34*I34</f>
        <v>867.5333333333333</v>
      </c>
      <c r="K34" s="160" t="s">
        <v>267</v>
      </c>
      <c r="L34" s="161"/>
      <c r="M34" s="11" t="s">
        <v>260</v>
      </c>
      <c r="N34" s="10">
        <v>117</v>
      </c>
      <c r="O34" s="10">
        <v>1000</v>
      </c>
      <c r="P34" s="10">
        <v>450</v>
      </c>
      <c r="Q34" s="10" t="s">
        <v>263</v>
      </c>
    </row>
    <row r="35" spans="1:17" s="213" customFormat="1" ht="27.6" customHeight="1" x14ac:dyDescent="0.3">
      <c r="A35" s="71" t="s">
        <v>287</v>
      </c>
      <c r="B35" s="71" t="s">
        <v>746</v>
      </c>
      <c r="C35" s="71">
        <v>36</v>
      </c>
      <c r="D35" s="214" t="s">
        <v>702</v>
      </c>
      <c r="E35" s="215" t="s">
        <v>703</v>
      </c>
      <c r="F35" s="69" t="s">
        <v>602</v>
      </c>
      <c r="G35" s="212">
        <v>0.78500000000000003</v>
      </c>
      <c r="H35" s="11" t="s">
        <v>587</v>
      </c>
      <c r="I35" s="72">
        <v>548.61111111111109</v>
      </c>
      <c r="J35" s="74">
        <f>G35*I35</f>
        <v>430.65972222222223</v>
      </c>
      <c r="K35" s="160" t="s">
        <v>267</v>
      </c>
      <c r="L35" s="161"/>
      <c r="M35" s="11" t="s">
        <v>260</v>
      </c>
      <c r="N35" s="10">
        <v>76</v>
      </c>
      <c r="O35" s="10">
        <v>800</v>
      </c>
      <c r="P35" s="10">
        <v>400</v>
      </c>
      <c r="Q35" s="10" t="s">
        <v>263</v>
      </c>
    </row>
    <row r="36" spans="1:17" s="213" customFormat="1" ht="27.6" customHeight="1" x14ac:dyDescent="0.3">
      <c r="A36" s="71" t="s">
        <v>287</v>
      </c>
      <c r="B36" s="71" t="s">
        <v>302</v>
      </c>
      <c r="C36" s="71">
        <v>48</v>
      </c>
      <c r="D36" s="214" t="s">
        <v>747</v>
      </c>
      <c r="E36" s="215" t="s">
        <v>748</v>
      </c>
      <c r="F36" s="69" t="s">
        <v>602</v>
      </c>
      <c r="G36" s="212">
        <v>96.65</v>
      </c>
      <c r="H36" s="11" t="s">
        <v>587</v>
      </c>
      <c r="I36" s="72">
        <v>912.77777777777771</v>
      </c>
      <c r="J36" s="74"/>
      <c r="K36" s="160" t="s">
        <v>267</v>
      </c>
      <c r="L36" s="161"/>
      <c r="M36" s="11" t="s">
        <v>260</v>
      </c>
      <c r="N36" s="10"/>
      <c r="O36" s="10">
        <v>1200</v>
      </c>
      <c r="P36" s="10">
        <v>500</v>
      </c>
      <c r="Q36" s="10" t="s">
        <v>261</v>
      </c>
    </row>
    <row r="37" spans="1:17" s="213" customFormat="1" ht="28.8" customHeight="1" x14ac:dyDescent="0.3">
      <c r="A37" s="71" t="s">
        <v>287</v>
      </c>
      <c r="B37" s="71" t="s">
        <v>302</v>
      </c>
      <c r="C37" s="71">
        <v>48</v>
      </c>
      <c r="D37" s="210" t="s">
        <v>625</v>
      </c>
      <c r="E37" s="211" t="s">
        <v>626</v>
      </c>
      <c r="F37" s="69" t="s">
        <v>602</v>
      </c>
      <c r="G37" s="212">
        <v>1.151</v>
      </c>
      <c r="H37" s="11" t="s">
        <v>587</v>
      </c>
      <c r="I37" s="72">
        <v>990.27777777777771</v>
      </c>
      <c r="J37" s="74">
        <f>G37*I37</f>
        <v>1139.8097222222223</v>
      </c>
      <c r="K37" s="160" t="s">
        <v>267</v>
      </c>
      <c r="L37" s="161"/>
      <c r="M37" s="11" t="s">
        <v>260</v>
      </c>
      <c r="N37" s="10">
        <v>112</v>
      </c>
      <c r="O37" s="10">
        <v>900</v>
      </c>
      <c r="P37" s="10">
        <v>400</v>
      </c>
      <c r="Q37" s="10" t="s">
        <v>263</v>
      </c>
    </row>
    <row r="38" spans="1:17" s="213" customFormat="1" ht="28.8" customHeight="1" x14ac:dyDescent="0.3">
      <c r="A38" s="168" t="s">
        <v>287</v>
      </c>
      <c r="B38" s="168" t="s">
        <v>302</v>
      </c>
      <c r="C38" s="168">
        <v>48</v>
      </c>
      <c r="D38" s="217" t="s">
        <v>704</v>
      </c>
      <c r="E38" s="217" t="s">
        <v>731</v>
      </c>
      <c r="F38" s="156" t="s">
        <v>602</v>
      </c>
      <c r="G38" s="212">
        <v>3.2789999999999999</v>
      </c>
      <c r="H38" s="11" t="s">
        <v>587</v>
      </c>
      <c r="I38" s="72">
        <v>938.33333333333326</v>
      </c>
      <c r="J38" s="74">
        <f>G38*I38</f>
        <v>3076.7949999999996</v>
      </c>
      <c r="K38" s="142" t="s">
        <v>267</v>
      </c>
      <c r="L38" s="143"/>
      <c r="M38" s="11" t="s">
        <v>260</v>
      </c>
      <c r="N38" s="10">
        <v>331</v>
      </c>
      <c r="O38" s="10">
        <v>1200</v>
      </c>
      <c r="P38" s="10">
        <v>500</v>
      </c>
      <c r="Q38" s="10" t="s">
        <v>261</v>
      </c>
    </row>
    <row r="39" spans="1:17" s="213" customFormat="1" x14ac:dyDescent="0.3">
      <c r="A39" s="169"/>
      <c r="B39" s="169"/>
      <c r="C39" s="170"/>
      <c r="D39" s="227"/>
      <c r="E39" s="227"/>
      <c r="F39" s="157"/>
      <c r="G39" s="212">
        <v>3.05</v>
      </c>
      <c r="H39" s="11" t="s">
        <v>587</v>
      </c>
      <c r="I39" s="72">
        <v>938.33333333333326</v>
      </c>
      <c r="J39" s="74">
        <f>G39*I39</f>
        <v>2861.9166666666661</v>
      </c>
      <c r="K39" s="172"/>
      <c r="L39" s="173"/>
      <c r="M39" s="11" t="s">
        <v>260</v>
      </c>
      <c r="N39" s="10">
        <v>315</v>
      </c>
      <c r="O39" s="10">
        <v>1200</v>
      </c>
      <c r="P39" s="10">
        <v>500</v>
      </c>
      <c r="Q39" s="10" t="s">
        <v>261</v>
      </c>
    </row>
    <row r="40" spans="1:17" s="213" customFormat="1" ht="28.8" customHeight="1" x14ac:dyDescent="0.3">
      <c r="A40" s="71" t="s">
        <v>287</v>
      </c>
      <c r="B40" s="71" t="s">
        <v>746</v>
      </c>
      <c r="C40" s="71">
        <v>96</v>
      </c>
      <c r="D40" s="210" t="s">
        <v>705</v>
      </c>
      <c r="E40" s="211" t="s">
        <v>706</v>
      </c>
      <c r="F40" s="62" t="s">
        <v>602</v>
      </c>
      <c r="G40" s="212">
        <v>0.67500000000000004</v>
      </c>
      <c r="H40" s="11" t="s">
        <v>587</v>
      </c>
      <c r="I40" s="72">
        <v>1261.3888888888889</v>
      </c>
      <c r="J40" s="74">
        <f>G40*I40</f>
        <v>851.43750000000011</v>
      </c>
      <c r="K40" s="160" t="s">
        <v>267</v>
      </c>
      <c r="L40" s="161"/>
      <c r="M40" s="11" t="s">
        <v>260</v>
      </c>
      <c r="N40" s="10">
        <v>85</v>
      </c>
      <c r="O40" s="10">
        <v>1000</v>
      </c>
      <c r="P40" s="10">
        <v>450</v>
      </c>
      <c r="Q40" s="10" t="s">
        <v>263</v>
      </c>
    </row>
    <row r="41" spans="1:17" s="213" customFormat="1" ht="28.8" customHeight="1" x14ac:dyDescent="0.3">
      <c r="A41" s="71" t="s">
        <v>289</v>
      </c>
      <c r="B41" s="71" t="s">
        <v>644</v>
      </c>
      <c r="C41" s="71">
        <v>8</v>
      </c>
      <c r="D41" s="210" t="s">
        <v>645</v>
      </c>
      <c r="E41" s="211" t="s">
        <v>646</v>
      </c>
      <c r="F41" s="76" t="s">
        <v>647</v>
      </c>
      <c r="G41" s="212">
        <v>1.069</v>
      </c>
      <c r="H41" s="11" t="s">
        <v>587</v>
      </c>
      <c r="I41" s="72">
        <v>811.94444444444446</v>
      </c>
      <c r="J41" s="74">
        <f>G41*I41</f>
        <v>867.96861111111104</v>
      </c>
      <c r="K41" s="160" t="s">
        <v>648</v>
      </c>
      <c r="L41" s="161"/>
      <c r="M41" s="11" t="s">
        <v>260</v>
      </c>
      <c r="N41" s="10">
        <v>428</v>
      </c>
      <c r="O41" s="10">
        <v>1200</v>
      </c>
      <c r="P41" s="10">
        <v>500</v>
      </c>
      <c r="Q41" s="10" t="s">
        <v>261</v>
      </c>
    </row>
    <row r="42" spans="1:17" s="213" customFormat="1" ht="28.8" customHeight="1" x14ac:dyDescent="0.3">
      <c r="A42" s="66" t="s">
        <v>289</v>
      </c>
      <c r="B42" s="66" t="s">
        <v>300</v>
      </c>
      <c r="C42" s="66">
        <v>24</v>
      </c>
      <c r="D42" s="210" t="s">
        <v>668</v>
      </c>
      <c r="E42" s="211" t="s">
        <v>669</v>
      </c>
      <c r="F42" s="76" t="s">
        <v>667</v>
      </c>
      <c r="G42" s="212">
        <v>0.77300000000000002</v>
      </c>
      <c r="H42" s="11" t="s">
        <v>587</v>
      </c>
      <c r="I42" s="72">
        <v>736.66666666666663</v>
      </c>
      <c r="J42" s="74">
        <f>G42*I42</f>
        <v>569.44333333333327</v>
      </c>
      <c r="K42" s="160" t="s">
        <v>630</v>
      </c>
      <c r="L42" s="161"/>
      <c r="M42" s="11" t="s">
        <v>260</v>
      </c>
      <c r="N42" s="10">
        <v>90</v>
      </c>
      <c r="O42" s="10">
        <v>900</v>
      </c>
      <c r="P42" s="10">
        <v>400</v>
      </c>
      <c r="Q42" s="10" t="s">
        <v>263</v>
      </c>
    </row>
    <row r="43" spans="1:17" s="213" customFormat="1" ht="43.2" x14ac:dyDescent="0.3">
      <c r="A43" s="71" t="s">
        <v>289</v>
      </c>
      <c r="B43" s="71" t="s">
        <v>301</v>
      </c>
      <c r="C43" s="71">
        <v>72</v>
      </c>
      <c r="D43" s="210" t="s">
        <v>242</v>
      </c>
      <c r="E43" s="211" t="s">
        <v>243</v>
      </c>
      <c r="F43" s="17" t="s">
        <v>265</v>
      </c>
      <c r="G43" s="212">
        <v>0.44400000000000001</v>
      </c>
      <c r="H43" s="11" t="s">
        <v>587</v>
      </c>
      <c r="I43" s="72">
        <v>860.27777777777771</v>
      </c>
      <c r="J43" s="74">
        <f>G43*I43</f>
        <v>381.96333333333331</v>
      </c>
      <c r="K43" s="160" t="s">
        <v>351</v>
      </c>
      <c r="L43" s="161"/>
      <c r="M43" s="11" t="s">
        <v>260</v>
      </c>
      <c r="N43" s="10">
        <v>235</v>
      </c>
      <c r="O43" s="10">
        <v>1500</v>
      </c>
      <c r="P43" s="10">
        <v>500</v>
      </c>
      <c r="Q43" s="10" t="s">
        <v>261</v>
      </c>
    </row>
    <row r="44" spans="1:17" s="213" customFormat="1" ht="43.2" customHeight="1" x14ac:dyDescent="0.3">
      <c r="A44" s="168" t="s">
        <v>289</v>
      </c>
      <c r="B44" s="168" t="s">
        <v>300</v>
      </c>
      <c r="C44" s="168">
        <v>12</v>
      </c>
      <c r="D44" s="217" t="s">
        <v>670</v>
      </c>
      <c r="E44" s="217" t="s">
        <v>671</v>
      </c>
      <c r="F44" s="176" t="s">
        <v>266</v>
      </c>
      <c r="G44" s="212">
        <v>0.60899999999999999</v>
      </c>
      <c r="H44" s="11" t="s">
        <v>587</v>
      </c>
      <c r="I44" s="72">
        <v>466.11111111111109</v>
      </c>
      <c r="J44" s="74">
        <f>G44*I44</f>
        <v>283.86166666666662</v>
      </c>
      <c r="K44" s="142" t="s">
        <v>630</v>
      </c>
      <c r="L44" s="143"/>
      <c r="M44" s="11" t="s">
        <v>260</v>
      </c>
      <c r="N44" s="10">
        <v>330</v>
      </c>
      <c r="O44" s="10">
        <v>1200</v>
      </c>
      <c r="P44" s="10">
        <v>500</v>
      </c>
      <c r="Q44" s="10" t="s">
        <v>261</v>
      </c>
    </row>
    <row r="45" spans="1:17" s="213" customFormat="1" x14ac:dyDescent="0.3">
      <c r="A45" s="170"/>
      <c r="B45" s="170"/>
      <c r="C45" s="170"/>
      <c r="D45" s="227"/>
      <c r="E45" s="227"/>
      <c r="F45" s="178"/>
      <c r="G45" s="212">
        <v>0.32</v>
      </c>
      <c r="H45" s="11"/>
      <c r="I45" s="72">
        <v>467.11111111111097</v>
      </c>
      <c r="J45" s="74">
        <f>G45*I45</f>
        <v>149.4755555555555</v>
      </c>
      <c r="K45" s="158"/>
      <c r="L45" s="159"/>
      <c r="M45" s="11" t="s">
        <v>260</v>
      </c>
      <c r="N45" s="10">
        <v>250</v>
      </c>
      <c r="O45" s="10">
        <v>1200</v>
      </c>
      <c r="P45" s="10">
        <v>500</v>
      </c>
      <c r="Q45" s="10" t="s">
        <v>261</v>
      </c>
    </row>
    <row r="46" spans="1:17" s="213" customFormat="1" ht="28.8" customHeight="1" x14ac:dyDescent="0.3">
      <c r="A46" s="66" t="s">
        <v>289</v>
      </c>
      <c r="B46" s="66" t="s">
        <v>300</v>
      </c>
      <c r="C46" s="66">
        <v>30</v>
      </c>
      <c r="D46" s="214" t="s">
        <v>660</v>
      </c>
      <c r="E46" s="215" t="s">
        <v>661</v>
      </c>
      <c r="F46" s="69" t="s">
        <v>602</v>
      </c>
      <c r="G46" s="212">
        <v>8.3160000000000007</v>
      </c>
      <c r="H46" s="11" t="s">
        <v>587</v>
      </c>
      <c r="I46" s="72">
        <v>591.11111111111109</v>
      </c>
      <c r="J46" s="74">
        <f>G46*I46</f>
        <v>4915.68</v>
      </c>
      <c r="K46" s="160" t="s">
        <v>630</v>
      </c>
      <c r="L46" s="161"/>
      <c r="M46" s="11" t="s">
        <v>260</v>
      </c>
      <c r="N46" s="10">
        <v>1047</v>
      </c>
      <c r="O46" s="10">
        <v>1500</v>
      </c>
      <c r="P46" s="10">
        <v>500</v>
      </c>
      <c r="Q46" s="10" t="s">
        <v>263</v>
      </c>
    </row>
    <row r="47" spans="1:17" s="213" customFormat="1" ht="43.2" x14ac:dyDescent="0.3">
      <c r="A47" s="71" t="s">
        <v>289</v>
      </c>
      <c r="B47" s="71" t="s">
        <v>301</v>
      </c>
      <c r="C47" s="71">
        <v>432</v>
      </c>
      <c r="D47" s="210" t="s">
        <v>244</v>
      </c>
      <c r="E47" s="211" t="s">
        <v>245</v>
      </c>
      <c r="F47" s="17" t="s">
        <v>349</v>
      </c>
      <c r="G47" s="212">
        <v>0.20100000000000001</v>
      </c>
      <c r="H47" s="11" t="s">
        <v>587</v>
      </c>
      <c r="I47" s="72">
        <v>4461.9444444444443</v>
      </c>
      <c r="J47" s="74">
        <f>G47*I47</f>
        <v>896.85083333333341</v>
      </c>
      <c r="K47" s="16" t="s">
        <v>283</v>
      </c>
      <c r="L47" s="16" t="s">
        <v>269</v>
      </c>
      <c r="M47" s="11" t="s">
        <v>260</v>
      </c>
      <c r="N47" s="10">
        <v>159</v>
      </c>
      <c r="O47" s="10">
        <v>1200</v>
      </c>
      <c r="P47" s="10">
        <v>500</v>
      </c>
      <c r="Q47" s="10" t="s">
        <v>261</v>
      </c>
    </row>
    <row r="48" spans="1:17" s="213" customFormat="1" ht="43.2" customHeight="1" x14ac:dyDescent="0.3">
      <c r="A48" s="168" t="s">
        <v>290</v>
      </c>
      <c r="B48" s="168" t="s">
        <v>300</v>
      </c>
      <c r="C48" s="168">
        <v>24</v>
      </c>
      <c r="D48" s="217" t="s">
        <v>717</v>
      </c>
      <c r="E48" s="217" t="s">
        <v>718</v>
      </c>
      <c r="F48" s="156" t="s">
        <v>602</v>
      </c>
      <c r="G48" s="212">
        <v>0.9</v>
      </c>
      <c r="H48" s="11" t="s">
        <v>587</v>
      </c>
      <c r="I48" s="72">
        <v>667</v>
      </c>
      <c r="J48" s="74">
        <f>G48*I48</f>
        <v>600.30000000000007</v>
      </c>
      <c r="K48" s="142" t="s">
        <v>656</v>
      </c>
      <c r="L48" s="143"/>
      <c r="M48" s="11" t="s">
        <v>260</v>
      </c>
      <c r="N48" s="10">
        <v>169</v>
      </c>
      <c r="O48" s="10">
        <v>900</v>
      </c>
      <c r="P48" s="10">
        <v>400</v>
      </c>
      <c r="Q48" s="10" t="s">
        <v>263</v>
      </c>
    </row>
    <row r="49" spans="1:17" s="213" customFormat="1" x14ac:dyDescent="0.3">
      <c r="A49" s="170"/>
      <c r="B49" s="170"/>
      <c r="C49" s="170"/>
      <c r="D49" s="227"/>
      <c r="E49" s="227"/>
      <c r="F49" s="157"/>
      <c r="G49" s="212">
        <v>2.88</v>
      </c>
      <c r="H49" s="11" t="s">
        <v>587</v>
      </c>
      <c r="I49" s="72">
        <v>667</v>
      </c>
      <c r="J49" s="74">
        <f>G49*I49</f>
        <v>1920.96</v>
      </c>
      <c r="K49" s="158"/>
      <c r="L49" s="159"/>
      <c r="M49" s="11" t="s">
        <v>260</v>
      </c>
      <c r="N49" s="10">
        <v>535</v>
      </c>
      <c r="O49" s="10">
        <v>1400</v>
      </c>
      <c r="P49" s="10">
        <v>600</v>
      </c>
      <c r="Q49" s="10" t="s">
        <v>263</v>
      </c>
    </row>
    <row r="50" spans="1:17" s="213" customFormat="1" ht="41.4" customHeight="1" x14ac:dyDescent="0.3">
      <c r="A50" s="71" t="s">
        <v>290</v>
      </c>
      <c r="B50" s="71" t="s">
        <v>301</v>
      </c>
      <c r="C50" s="71">
        <v>72</v>
      </c>
      <c r="D50" s="210" t="s">
        <v>631</v>
      </c>
      <c r="E50" s="211" t="s">
        <v>632</v>
      </c>
      <c r="F50" s="62" t="s">
        <v>602</v>
      </c>
      <c r="G50" s="212">
        <v>0.20200000000000001</v>
      </c>
      <c r="H50" s="11" t="s">
        <v>587</v>
      </c>
      <c r="I50" s="72">
        <v>1001.9444444444445</v>
      </c>
      <c r="J50" s="74">
        <f>G50*I50</f>
        <v>202.39277777777778</v>
      </c>
      <c r="K50" s="160" t="s">
        <v>630</v>
      </c>
      <c r="L50" s="161"/>
      <c r="M50" s="11" t="s">
        <v>260</v>
      </c>
      <c r="N50" s="10">
        <v>172</v>
      </c>
      <c r="O50" s="10">
        <v>1500</v>
      </c>
      <c r="P50" s="10">
        <v>500</v>
      </c>
      <c r="Q50" s="10" t="s">
        <v>261</v>
      </c>
    </row>
    <row r="51" spans="1:17" s="213" customFormat="1" ht="82.8" customHeight="1" x14ac:dyDescent="0.3">
      <c r="A51" s="168" t="s">
        <v>653</v>
      </c>
      <c r="B51" s="168" t="s">
        <v>300</v>
      </c>
      <c r="C51" s="168">
        <v>24</v>
      </c>
      <c r="D51" s="217" t="s">
        <v>654</v>
      </c>
      <c r="E51" s="217" t="s">
        <v>655</v>
      </c>
      <c r="F51" s="156" t="s">
        <v>602</v>
      </c>
      <c r="G51" s="212">
        <v>2.698</v>
      </c>
      <c r="H51" s="11" t="s">
        <v>587</v>
      </c>
      <c r="I51" s="72">
        <v>862.5</v>
      </c>
      <c r="J51" s="74">
        <f>G51*I51</f>
        <v>2327.0250000000001</v>
      </c>
      <c r="K51" s="142" t="s">
        <v>656</v>
      </c>
      <c r="L51" s="143"/>
      <c r="M51" s="11" t="s">
        <v>260</v>
      </c>
      <c r="N51" s="10">
        <v>865</v>
      </c>
      <c r="O51" s="10">
        <v>1500</v>
      </c>
      <c r="P51" s="10">
        <v>500</v>
      </c>
      <c r="Q51" s="10" t="s">
        <v>263</v>
      </c>
    </row>
    <row r="52" spans="1:17" s="213" customFormat="1" x14ac:dyDescent="0.3">
      <c r="A52" s="169"/>
      <c r="B52" s="169"/>
      <c r="C52" s="169"/>
      <c r="D52" s="226"/>
      <c r="E52" s="226"/>
      <c r="F52" s="171"/>
      <c r="G52" s="212">
        <v>4.0960000000000001</v>
      </c>
      <c r="H52" s="11" t="s">
        <v>587</v>
      </c>
      <c r="I52" s="72">
        <v>862.5</v>
      </c>
      <c r="J52" s="74">
        <f>G52*I52</f>
        <v>3532.8</v>
      </c>
      <c r="K52" s="172"/>
      <c r="L52" s="173"/>
      <c r="M52" s="11" t="s">
        <v>260</v>
      </c>
      <c r="N52" s="10">
        <v>815</v>
      </c>
      <c r="O52" s="10">
        <v>1500</v>
      </c>
      <c r="P52" s="10">
        <v>500</v>
      </c>
      <c r="Q52" s="10" t="s">
        <v>263</v>
      </c>
    </row>
    <row r="53" spans="1:17" s="213" customFormat="1" x14ac:dyDescent="0.3">
      <c r="A53" s="169"/>
      <c r="B53" s="169"/>
      <c r="C53" s="169"/>
      <c r="D53" s="226"/>
      <c r="E53" s="226"/>
      <c r="F53" s="171"/>
      <c r="G53" s="212">
        <v>4.1420000000000003</v>
      </c>
      <c r="H53" s="11" t="s">
        <v>587</v>
      </c>
      <c r="I53" s="72">
        <v>862.5</v>
      </c>
      <c r="J53" s="74">
        <f>G53*I53</f>
        <v>3572.4750000000004</v>
      </c>
      <c r="K53" s="172"/>
      <c r="L53" s="173"/>
      <c r="M53" s="11" t="s">
        <v>260</v>
      </c>
      <c r="N53" s="10">
        <v>820</v>
      </c>
      <c r="O53" s="10">
        <v>1500</v>
      </c>
      <c r="P53" s="10">
        <v>500</v>
      </c>
      <c r="Q53" s="10" t="s">
        <v>263</v>
      </c>
    </row>
    <row r="54" spans="1:17" s="213" customFormat="1" x14ac:dyDescent="0.3">
      <c r="A54" s="170"/>
      <c r="B54" s="170"/>
      <c r="C54" s="170"/>
      <c r="D54" s="227"/>
      <c r="E54" s="227"/>
      <c r="F54" s="157"/>
      <c r="G54" s="212">
        <v>4.13</v>
      </c>
      <c r="H54" s="11" t="s">
        <v>587</v>
      </c>
      <c r="I54" s="72">
        <v>862.5</v>
      </c>
      <c r="J54" s="74">
        <f>G54*I54</f>
        <v>3562.125</v>
      </c>
      <c r="K54" s="158"/>
      <c r="L54" s="159"/>
      <c r="M54" s="11" t="s">
        <v>260</v>
      </c>
      <c r="N54" s="10">
        <v>820</v>
      </c>
      <c r="O54" s="10">
        <v>1500</v>
      </c>
      <c r="P54" s="10">
        <v>500</v>
      </c>
      <c r="Q54" s="10" t="s">
        <v>263</v>
      </c>
    </row>
    <row r="55" spans="1:17" s="213" customFormat="1" ht="45" customHeight="1" x14ac:dyDescent="0.3">
      <c r="A55" s="168" t="s">
        <v>291</v>
      </c>
      <c r="B55" s="168" t="s">
        <v>337</v>
      </c>
      <c r="C55" s="66">
        <v>8</v>
      </c>
      <c r="D55" s="216" t="s">
        <v>334</v>
      </c>
      <c r="E55" s="217" t="s">
        <v>336</v>
      </c>
      <c r="F55" s="176" t="s">
        <v>594</v>
      </c>
      <c r="G55" s="212">
        <v>0.58599999999999997</v>
      </c>
      <c r="H55" s="11" t="s">
        <v>587</v>
      </c>
      <c r="I55" s="72">
        <v>443.05555555555554</v>
      </c>
      <c r="J55" s="74">
        <f>G55*I55</f>
        <v>259.63055555555553</v>
      </c>
      <c r="K55" s="142" t="s">
        <v>354</v>
      </c>
      <c r="L55" s="143"/>
      <c r="M55" s="11" t="s">
        <v>260</v>
      </c>
      <c r="N55" s="10">
        <v>176</v>
      </c>
      <c r="O55" s="10">
        <v>900</v>
      </c>
      <c r="P55" s="10">
        <v>400</v>
      </c>
      <c r="Q55" s="10" t="s">
        <v>263</v>
      </c>
    </row>
    <row r="56" spans="1:17" s="213" customFormat="1" x14ac:dyDescent="0.3">
      <c r="A56" s="170"/>
      <c r="B56" s="170"/>
      <c r="C56" s="67"/>
      <c r="D56" s="228"/>
      <c r="E56" s="227"/>
      <c r="F56" s="178"/>
      <c r="G56" s="212">
        <v>0.21</v>
      </c>
      <c r="H56" s="11" t="s">
        <v>587</v>
      </c>
      <c r="I56" s="72">
        <v>443.05555555555554</v>
      </c>
      <c r="J56" s="74">
        <f>G56*I56</f>
        <v>93.041666666666657</v>
      </c>
      <c r="K56" s="158"/>
      <c r="L56" s="159"/>
      <c r="M56" s="11" t="s">
        <v>260</v>
      </c>
      <c r="N56" s="10">
        <v>182</v>
      </c>
      <c r="O56" s="10">
        <v>900</v>
      </c>
      <c r="P56" s="10">
        <v>400</v>
      </c>
      <c r="Q56" s="10" t="s">
        <v>263</v>
      </c>
    </row>
    <row r="57" spans="1:17" s="213" customFormat="1" ht="43.2" customHeight="1" x14ac:dyDescent="0.3">
      <c r="A57" s="66" t="s">
        <v>291</v>
      </c>
      <c r="B57" s="66" t="s">
        <v>304</v>
      </c>
      <c r="C57" s="66">
        <v>24</v>
      </c>
      <c r="D57" s="225" t="s">
        <v>673</v>
      </c>
      <c r="E57" s="225" t="s">
        <v>674</v>
      </c>
      <c r="F57" s="68" t="s">
        <v>610</v>
      </c>
      <c r="G57" s="221">
        <v>0.65200000000000002</v>
      </c>
      <c r="H57" s="11" t="s">
        <v>587</v>
      </c>
      <c r="I57" s="72">
        <v>2264.1666666666665</v>
      </c>
      <c r="J57" s="74">
        <f>G57*I57</f>
        <v>1476.2366666666667</v>
      </c>
      <c r="K57" s="187" t="s">
        <v>672</v>
      </c>
      <c r="L57" s="188"/>
      <c r="M57" s="11" t="s">
        <v>260</v>
      </c>
      <c r="N57" s="10">
        <v>80</v>
      </c>
      <c r="O57" s="10">
        <v>800</v>
      </c>
      <c r="P57" s="10">
        <v>400</v>
      </c>
      <c r="Q57" s="10" t="s">
        <v>261</v>
      </c>
    </row>
    <row r="58" spans="1:17" s="213" customFormat="1" ht="43.2" customHeight="1" x14ac:dyDescent="0.3">
      <c r="A58" s="205" t="s">
        <v>544</v>
      </c>
      <c r="B58" s="205" t="s">
        <v>300</v>
      </c>
      <c r="C58" s="205">
        <v>24</v>
      </c>
      <c r="D58" s="207" t="s">
        <v>584</v>
      </c>
      <c r="E58" s="207" t="s">
        <v>585</v>
      </c>
      <c r="F58" s="176" t="s">
        <v>590</v>
      </c>
      <c r="G58" s="212">
        <v>0.30199999999999999</v>
      </c>
      <c r="H58" s="19" t="s">
        <v>587</v>
      </c>
      <c r="I58" s="72">
        <v>2420.8333333333335</v>
      </c>
      <c r="J58" s="74">
        <f>G58*I58</f>
        <v>731.0916666666667</v>
      </c>
      <c r="K58" s="142" t="s">
        <v>586</v>
      </c>
      <c r="L58" s="143"/>
      <c r="M58" s="19" t="s">
        <v>260</v>
      </c>
      <c r="N58" s="20">
        <v>105</v>
      </c>
      <c r="O58" s="20">
        <v>1000</v>
      </c>
      <c r="P58" s="20">
        <v>450</v>
      </c>
      <c r="Q58" s="20" t="s">
        <v>261</v>
      </c>
    </row>
    <row r="59" spans="1:17" s="213" customFormat="1" x14ac:dyDescent="0.3">
      <c r="A59" s="206"/>
      <c r="B59" s="206"/>
      <c r="C59" s="206"/>
      <c r="D59" s="208"/>
      <c r="E59" s="208"/>
      <c r="F59" s="178"/>
      <c r="G59" s="212">
        <v>1.8049999999999999</v>
      </c>
      <c r="H59" s="19" t="s">
        <v>587</v>
      </c>
      <c r="I59" s="72">
        <v>2420.8333333333335</v>
      </c>
      <c r="J59" s="74">
        <f>G59*I59</f>
        <v>4369.604166666667</v>
      </c>
      <c r="K59" s="158"/>
      <c r="L59" s="159"/>
      <c r="M59" s="19" t="s">
        <v>260</v>
      </c>
      <c r="N59" s="20">
        <v>428</v>
      </c>
      <c r="O59" s="20">
        <v>1200</v>
      </c>
      <c r="P59" s="20">
        <v>500</v>
      </c>
      <c r="Q59" s="20" t="s">
        <v>261</v>
      </c>
    </row>
    <row r="60" spans="1:17" s="213" customFormat="1" ht="43.2" customHeight="1" x14ac:dyDescent="0.3">
      <c r="A60" s="71" t="s">
        <v>292</v>
      </c>
      <c r="B60" s="71" t="s">
        <v>302</v>
      </c>
      <c r="C60" s="71">
        <v>48</v>
      </c>
      <c r="D60" s="214" t="s">
        <v>773</v>
      </c>
      <c r="E60" s="215" t="s">
        <v>774</v>
      </c>
      <c r="F60" s="69" t="s">
        <v>602</v>
      </c>
      <c r="G60" s="212">
        <v>1.579</v>
      </c>
      <c r="H60" s="11" t="s">
        <v>587</v>
      </c>
      <c r="I60" s="72">
        <v>529.72222222222217</v>
      </c>
      <c r="J60" s="74">
        <f>G60*I60</f>
        <v>836.43138888888882</v>
      </c>
      <c r="K60" s="160" t="s">
        <v>267</v>
      </c>
      <c r="L60" s="161"/>
      <c r="M60" s="11" t="s">
        <v>260</v>
      </c>
      <c r="N60" s="10"/>
      <c r="O60" s="10">
        <v>800</v>
      </c>
      <c r="P60" s="10">
        <v>500</v>
      </c>
      <c r="Q60" s="10" t="s">
        <v>261</v>
      </c>
    </row>
    <row r="61" spans="1:17" s="213" customFormat="1" ht="43.2" customHeight="1" x14ac:dyDescent="0.3">
      <c r="A61" s="71" t="s">
        <v>292</v>
      </c>
      <c r="B61" s="71" t="s">
        <v>302</v>
      </c>
      <c r="C61" s="71">
        <v>48</v>
      </c>
      <c r="D61" s="214" t="s">
        <v>775</v>
      </c>
      <c r="E61" s="215" t="s">
        <v>776</v>
      </c>
      <c r="F61" s="69" t="s">
        <v>602</v>
      </c>
      <c r="G61" s="212">
        <v>1.478</v>
      </c>
      <c r="H61" s="11" t="s">
        <v>587</v>
      </c>
      <c r="I61" s="72">
        <v>529.72222222222217</v>
      </c>
      <c r="J61" s="74">
        <f>G61*I61</f>
        <v>782.92944444444436</v>
      </c>
      <c r="K61" s="160" t="s">
        <v>267</v>
      </c>
      <c r="L61" s="161"/>
      <c r="M61" s="11" t="s">
        <v>260</v>
      </c>
      <c r="N61" s="10"/>
      <c r="O61" s="10">
        <v>800</v>
      </c>
      <c r="P61" s="10">
        <v>500</v>
      </c>
      <c r="Q61" s="10" t="s">
        <v>263</v>
      </c>
    </row>
    <row r="62" spans="1:17" s="213" customFormat="1" ht="41.4" customHeight="1" x14ac:dyDescent="0.3">
      <c r="A62" s="168" t="s">
        <v>292</v>
      </c>
      <c r="B62" s="168" t="s">
        <v>302</v>
      </c>
      <c r="C62" s="168">
        <v>48</v>
      </c>
      <c r="D62" s="217" t="s">
        <v>735</v>
      </c>
      <c r="E62" s="217" t="s">
        <v>657</v>
      </c>
      <c r="F62" s="156" t="s">
        <v>602</v>
      </c>
      <c r="G62" s="212">
        <v>1.67</v>
      </c>
      <c r="H62" s="11" t="s">
        <v>587</v>
      </c>
      <c r="I62" s="72">
        <v>594.54833333333329</v>
      </c>
      <c r="J62" s="74">
        <f>G62*I62</f>
        <v>992.89571666666654</v>
      </c>
      <c r="K62" s="142" t="s">
        <v>267</v>
      </c>
      <c r="L62" s="143"/>
      <c r="M62" s="11" t="s">
        <v>260</v>
      </c>
      <c r="N62" s="10">
        <v>122</v>
      </c>
      <c r="O62" s="10">
        <v>800</v>
      </c>
      <c r="P62" s="10">
        <v>500</v>
      </c>
      <c r="Q62" s="10" t="s">
        <v>263</v>
      </c>
    </row>
    <row r="63" spans="1:17" s="213" customFormat="1" x14ac:dyDescent="0.3">
      <c r="A63" s="169"/>
      <c r="B63" s="169"/>
      <c r="C63" s="169"/>
      <c r="D63" s="226"/>
      <c r="E63" s="226"/>
      <c r="F63" s="171"/>
      <c r="G63" s="212">
        <v>1.63</v>
      </c>
      <c r="H63" s="11" t="s">
        <v>587</v>
      </c>
      <c r="I63" s="72">
        <v>594.54833333333329</v>
      </c>
      <c r="J63" s="74">
        <f>G63*I63</f>
        <v>969.11378333333323</v>
      </c>
      <c r="K63" s="172"/>
      <c r="L63" s="173"/>
      <c r="M63" s="11" t="s">
        <v>260</v>
      </c>
      <c r="N63" s="10">
        <v>120</v>
      </c>
      <c r="O63" s="10">
        <v>800</v>
      </c>
      <c r="P63" s="10">
        <v>500</v>
      </c>
      <c r="Q63" s="10" t="s">
        <v>263</v>
      </c>
    </row>
    <row r="64" spans="1:17" s="213" customFormat="1" x14ac:dyDescent="0.3">
      <c r="A64" s="169"/>
      <c r="B64" s="169"/>
      <c r="C64" s="169"/>
      <c r="D64" s="226"/>
      <c r="E64" s="226"/>
      <c r="F64" s="171"/>
      <c r="G64" s="212">
        <v>1.41</v>
      </c>
      <c r="H64" s="11" t="s">
        <v>587</v>
      </c>
      <c r="I64" s="72">
        <v>594.54833333333329</v>
      </c>
      <c r="J64" s="74">
        <f>G64*I64</f>
        <v>838.31314999999984</v>
      </c>
      <c r="K64" s="172"/>
      <c r="L64" s="173"/>
      <c r="M64" s="11" t="s">
        <v>260</v>
      </c>
      <c r="N64" s="10">
        <v>110</v>
      </c>
      <c r="O64" s="10">
        <v>800</v>
      </c>
      <c r="P64" s="10">
        <v>500</v>
      </c>
      <c r="Q64" s="10" t="s">
        <v>263</v>
      </c>
    </row>
    <row r="65" spans="1:17" s="213" customFormat="1" x14ac:dyDescent="0.3">
      <c r="A65" s="169"/>
      <c r="B65" s="169"/>
      <c r="C65" s="169"/>
      <c r="D65" s="226"/>
      <c r="E65" s="226"/>
      <c r="F65" s="171"/>
      <c r="G65" s="212">
        <v>1.79</v>
      </c>
      <c r="H65" s="11" t="s">
        <v>587</v>
      </c>
      <c r="I65" s="72">
        <v>594.54833333333329</v>
      </c>
      <c r="J65" s="74">
        <f>G65*I65</f>
        <v>1064.2415166666667</v>
      </c>
      <c r="K65" s="172"/>
      <c r="L65" s="173"/>
      <c r="M65" s="11" t="s">
        <v>260</v>
      </c>
      <c r="N65" s="10">
        <v>126</v>
      </c>
      <c r="O65" s="10">
        <v>800</v>
      </c>
      <c r="P65" s="10">
        <v>400</v>
      </c>
      <c r="Q65" s="10" t="s">
        <v>263</v>
      </c>
    </row>
    <row r="66" spans="1:17" s="213" customFormat="1" x14ac:dyDescent="0.3">
      <c r="A66" s="169"/>
      <c r="B66" s="169"/>
      <c r="C66" s="169"/>
      <c r="D66" s="226"/>
      <c r="E66" s="226"/>
      <c r="F66" s="171"/>
      <c r="G66" s="212">
        <v>3.2309999999999999</v>
      </c>
      <c r="H66" s="11" t="s">
        <v>587</v>
      </c>
      <c r="I66" s="72">
        <v>594.54833333333329</v>
      </c>
      <c r="J66" s="74">
        <f>G66*I66</f>
        <v>1920.9856649999997</v>
      </c>
      <c r="K66" s="172"/>
      <c r="L66" s="173"/>
      <c r="M66" s="11" t="s">
        <v>260</v>
      </c>
      <c r="N66" s="10">
        <v>189</v>
      </c>
      <c r="O66" s="10">
        <v>900</v>
      </c>
      <c r="P66" s="10">
        <v>400</v>
      </c>
      <c r="Q66" s="10" t="s">
        <v>263</v>
      </c>
    </row>
    <row r="67" spans="1:17" s="213" customFormat="1" x14ac:dyDescent="0.3">
      <c r="A67" s="169"/>
      <c r="B67" s="169"/>
      <c r="C67" s="169"/>
      <c r="D67" s="226"/>
      <c r="E67" s="226"/>
      <c r="F67" s="171"/>
      <c r="G67" s="212">
        <v>3.6120000000000001</v>
      </c>
      <c r="H67" s="11" t="s">
        <v>587</v>
      </c>
      <c r="I67" s="72">
        <v>594.54833333333329</v>
      </c>
      <c r="J67" s="74">
        <f>G67*I67</f>
        <v>2147.5085799999997</v>
      </c>
      <c r="K67" s="172"/>
      <c r="L67" s="173"/>
      <c r="M67" s="11" t="s">
        <v>260</v>
      </c>
      <c r="N67" s="10">
        <v>207</v>
      </c>
      <c r="O67" s="10">
        <v>900</v>
      </c>
      <c r="P67" s="10">
        <v>400</v>
      </c>
      <c r="Q67" s="10" t="s">
        <v>261</v>
      </c>
    </row>
    <row r="68" spans="1:17" s="213" customFormat="1" x14ac:dyDescent="0.3">
      <c r="A68" s="169"/>
      <c r="B68" s="169"/>
      <c r="C68" s="169"/>
      <c r="D68" s="226"/>
      <c r="E68" s="226"/>
      <c r="F68" s="171"/>
      <c r="G68" s="212">
        <v>1.88</v>
      </c>
      <c r="H68" s="11" t="s">
        <v>587</v>
      </c>
      <c r="I68" s="72">
        <v>594.54833333333329</v>
      </c>
      <c r="J68" s="74">
        <f>G68*I68</f>
        <v>1117.7508666666665</v>
      </c>
      <c r="K68" s="172"/>
      <c r="L68" s="173"/>
      <c r="M68" s="11" t="s">
        <v>260</v>
      </c>
      <c r="N68" s="10">
        <v>143</v>
      </c>
      <c r="O68" s="10">
        <v>1000</v>
      </c>
      <c r="P68" s="10">
        <v>450</v>
      </c>
      <c r="Q68" s="10" t="s">
        <v>263</v>
      </c>
    </row>
    <row r="69" spans="1:17" s="213" customFormat="1" x14ac:dyDescent="0.3">
      <c r="A69" s="169"/>
      <c r="B69" s="169"/>
      <c r="C69" s="169"/>
      <c r="D69" s="226"/>
      <c r="E69" s="226"/>
      <c r="F69" s="171"/>
      <c r="G69" s="212">
        <v>1.1599999999999999</v>
      </c>
      <c r="H69" s="11" t="s">
        <v>587</v>
      </c>
      <c r="I69" s="72">
        <v>594.54833333333329</v>
      </c>
      <c r="J69" s="74">
        <f>G69*I69</f>
        <v>689.67606666666654</v>
      </c>
      <c r="K69" s="172"/>
      <c r="L69" s="173"/>
      <c r="M69" s="11" t="s">
        <v>260</v>
      </c>
      <c r="N69" s="10">
        <v>107</v>
      </c>
      <c r="O69" s="10">
        <v>800</v>
      </c>
      <c r="P69" s="10">
        <v>400</v>
      </c>
      <c r="Q69" s="10" t="s">
        <v>263</v>
      </c>
    </row>
    <row r="70" spans="1:17" s="213" customFormat="1" x14ac:dyDescent="0.3">
      <c r="A70" s="169"/>
      <c r="B70" s="169"/>
      <c r="C70" s="169"/>
      <c r="D70" s="226"/>
      <c r="E70" s="226"/>
      <c r="F70" s="171"/>
      <c r="G70" s="212">
        <v>1.85</v>
      </c>
      <c r="H70" s="11" t="s">
        <v>587</v>
      </c>
      <c r="I70" s="72">
        <v>594.54833333333329</v>
      </c>
      <c r="J70" s="74">
        <f>G70*I70</f>
        <v>1099.9144166666667</v>
      </c>
      <c r="K70" s="172"/>
      <c r="L70" s="173"/>
      <c r="M70" s="11" t="s">
        <v>260</v>
      </c>
      <c r="N70" s="10">
        <v>191</v>
      </c>
      <c r="O70" s="10">
        <v>1200</v>
      </c>
      <c r="P70" s="10">
        <v>500</v>
      </c>
      <c r="Q70" s="10" t="s">
        <v>263</v>
      </c>
    </row>
    <row r="71" spans="1:17" s="213" customFormat="1" x14ac:dyDescent="0.3">
      <c r="A71" s="169"/>
      <c r="B71" s="169"/>
      <c r="C71" s="169"/>
      <c r="D71" s="226"/>
      <c r="E71" s="226"/>
      <c r="F71" s="171"/>
      <c r="G71" s="212">
        <v>4</v>
      </c>
      <c r="H71" s="11" t="s">
        <v>587</v>
      </c>
      <c r="I71" s="72">
        <v>594.54833333333329</v>
      </c>
      <c r="J71" s="74">
        <f>G71*I71</f>
        <v>2378.1933333333332</v>
      </c>
      <c r="K71" s="172"/>
      <c r="L71" s="173"/>
      <c r="M71" s="11" t="s">
        <v>260</v>
      </c>
      <c r="N71" s="10">
        <v>296</v>
      </c>
      <c r="O71" s="10">
        <v>1200</v>
      </c>
      <c r="P71" s="10">
        <v>500</v>
      </c>
      <c r="Q71" s="10" t="s">
        <v>261</v>
      </c>
    </row>
    <row r="72" spans="1:17" s="213" customFormat="1" x14ac:dyDescent="0.3">
      <c r="A72" s="169"/>
      <c r="B72" s="169"/>
      <c r="C72" s="169"/>
      <c r="D72" s="226"/>
      <c r="E72" s="226"/>
      <c r="F72" s="171"/>
      <c r="G72" s="212">
        <v>5.41</v>
      </c>
      <c r="H72" s="11" t="s">
        <v>587</v>
      </c>
      <c r="I72" s="72">
        <v>594.54833333333329</v>
      </c>
      <c r="J72" s="74">
        <f>G72*I72</f>
        <v>3216.5064833333331</v>
      </c>
      <c r="K72" s="172"/>
      <c r="L72" s="173"/>
      <c r="M72" s="11" t="s">
        <v>260</v>
      </c>
      <c r="N72" s="10"/>
      <c r="O72" s="10"/>
      <c r="P72" s="10"/>
      <c r="Q72" s="10" t="s">
        <v>261</v>
      </c>
    </row>
    <row r="73" spans="1:17" s="213" customFormat="1" x14ac:dyDescent="0.3">
      <c r="A73" s="169"/>
      <c r="B73" s="169"/>
      <c r="C73" s="169"/>
      <c r="D73" s="226"/>
      <c r="E73" s="226"/>
      <c r="F73" s="171"/>
      <c r="G73" s="212">
        <v>4.1500000000000004</v>
      </c>
      <c r="H73" s="11" t="s">
        <v>587</v>
      </c>
      <c r="I73" s="72">
        <v>594.54833333333329</v>
      </c>
      <c r="J73" s="74">
        <f>G73*I73</f>
        <v>2467.3755833333335</v>
      </c>
      <c r="K73" s="172"/>
      <c r="L73" s="173"/>
      <c r="M73" s="11" t="s">
        <v>260</v>
      </c>
      <c r="N73" s="10"/>
      <c r="O73" s="10"/>
      <c r="P73" s="10"/>
      <c r="Q73" s="10" t="s">
        <v>261</v>
      </c>
    </row>
    <row r="74" spans="1:17" s="213" customFormat="1" x14ac:dyDescent="0.3">
      <c r="A74" s="169"/>
      <c r="B74" s="169"/>
      <c r="C74" s="169"/>
      <c r="D74" s="226"/>
      <c r="E74" s="226"/>
      <c r="F74" s="171"/>
      <c r="G74" s="212">
        <v>2.952</v>
      </c>
      <c r="H74" s="11" t="s">
        <v>587</v>
      </c>
      <c r="I74" s="72">
        <v>594.54833333333329</v>
      </c>
      <c r="J74" s="74">
        <f>G74*I74</f>
        <v>1755.1066799999999</v>
      </c>
      <c r="K74" s="172"/>
      <c r="L74" s="173"/>
      <c r="M74" s="11" t="s">
        <v>260</v>
      </c>
      <c r="N74" s="10"/>
      <c r="O74" s="10"/>
      <c r="P74" s="10"/>
      <c r="Q74" s="10" t="s">
        <v>263</v>
      </c>
    </row>
    <row r="75" spans="1:17" s="213" customFormat="1" x14ac:dyDescent="0.3">
      <c r="A75" s="169"/>
      <c r="B75" s="169"/>
      <c r="C75" s="169"/>
      <c r="D75" s="226"/>
      <c r="E75" s="226"/>
      <c r="F75" s="171"/>
      <c r="G75" s="212">
        <v>6.01</v>
      </c>
      <c r="H75" s="11" t="s">
        <v>587</v>
      </c>
      <c r="I75" s="72">
        <v>594.54833333333329</v>
      </c>
      <c r="J75" s="74">
        <f>G75*I75</f>
        <v>3573.2354833333329</v>
      </c>
      <c r="K75" s="172"/>
      <c r="L75" s="173"/>
      <c r="M75" s="11" t="s">
        <v>260</v>
      </c>
      <c r="N75" s="10"/>
      <c r="O75" s="10"/>
      <c r="P75" s="10"/>
      <c r="Q75" s="10" t="s">
        <v>261</v>
      </c>
    </row>
    <row r="76" spans="1:17" s="213" customFormat="1" x14ac:dyDescent="0.3">
      <c r="A76" s="169"/>
      <c r="B76" s="169"/>
      <c r="C76" s="169"/>
      <c r="D76" s="226"/>
      <c r="E76" s="226"/>
      <c r="F76" s="171"/>
      <c r="G76" s="212">
        <v>3.65</v>
      </c>
      <c r="H76" s="11" t="s">
        <v>587</v>
      </c>
      <c r="I76" s="72">
        <v>594.54833333333329</v>
      </c>
      <c r="J76" s="74">
        <f>G76*I76</f>
        <v>2170.1014166666664</v>
      </c>
      <c r="K76" s="172"/>
      <c r="L76" s="173"/>
      <c r="M76" s="11" t="s">
        <v>260</v>
      </c>
      <c r="N76" s="10"/>
      <c r="O76" s="10"/>
      <c r="P76" s="10"/>
      <c r="Q76" s="10" t="s">
        <v>263</v>
      </c>
    </row>
    <row r="77" spans="1:17" s="213" customFormat="1" x14ac:dyDescent="0.3">
      <c r="A77" s="169"/>
      <c r="B77" s="169"/>
      <c r="C77" s="169"/>
      <c r="D77" s="226"/>
      <c r="E77" s="226"/>
      <c r="F77" s="171"/>
      <c r="G77" s="212">
        <v>5.7430000000000003</v>
      </c>
      <c r="H77" s="11" t="s">
        <v>587</v>
      </c>
      <c r="I77" s="72">
        <v>594.54833333333329</v>
      </c>
      <c r="J77" s="74">
        <f>G77*I77</f>
        <v>3414.4910783333335</v>
      </c>
      <c r="K77" s="172"/>
      <c r="L77" s="173"/>
      <c r="M77" s="11" t="s">
        <v>260</v>
      </c>
      <c r="N77" s="10"/>
      <c r="O77" s="10"/>
      <c r="P77" s="10"/>
      <c r="Q77" s="10" t="s">
        <v>261</v>
      </c>
    </row>
    <row r="78" spans="1:17" s="213" customFormat="1" x14ac:dyDescent="0.3">
      <c r="A78" s="169"/>
      <c r="B78" s="169"/>
      <c r="C78" s="169"/>
      <c r="D78" s="226"/>
      <c r="E78" s="226"/>
      <c r="F78" s="171"/>
      <c r="G78" s="212">
        <v>5.4080000000000004</v>
      </c>
      <c r="H78" s="11" t="s">
        <v>587</v>
      </c>
      <c r="I78" s="72">
        <v>594.54833333333329</v>
      </c>
      <c r="J78" s="74">
        <f>G78*I78</f>
        <v>3215.3173866666666</v>
      </c>
      <c r="K78" s="172"/>
      <c r="L78" s="173"/>
      <c r="M78" s="11" t="s">
        <v>260</v>
      </c>
      <c r="N78" s="10"/>
      <c r="O78" s="10"/>
      <c r="P78" s="10"/>
      <c r="Q78" s="10" t="s">
        <v>261</v>
      </c>
    </row>
    <row r="79" spans="1:17" s="213" customFormat="1" x14ac:dyDescent="0.3">
      <c r="A79" s="169"/>
      <c r="B79" s="169"/>
      <c r="C79" s="169"/>
      <c r="D79" s="226"/>
      <c r="E79" s="226"/>
      <c r="F79" s="171"/>
      <c r="G79" s="212">
        <v>5.633</v>
      </c>
      <c r="H79" s="11" t="s">
        <v>587</v>
      </c>
      <c r="I79" s="72">
        <v>594.54833333333329</v>
      </c>
      <c r="J79" s="74">
        <f>G79*I79</f>
        <v>3349.0907616666664</v>
      </c>
      <c r="K79" s="172"/>
      <c r="L79" s="173"/>
      <c r="M79" s="11" t="s">
        <v>260</v>
      </c>
      <c r="N79" s="10"/>
      <c r="O79" s="10"/>
      <c r="P79" s="10"/>
      <c r="Q79" s="10" t="s">
        <v>261</v>
      </c>
    </row>
    <row r="80" spans="1:17" s="213" customFormat="1" x14ac:dyDescent="0.3">
      <c r="A80" s="169"/>
      <c r="B80" s="169"/>
      <c r="C80" s="169"/>
      <c r="D80" s="226"/>
      <c r="E80" s="226"/>
      <c r="F80" s="171"/>
      <c r="G80" s="212">
        <v>3.6440000000000001</v>
      </c>
      <c r="H80" s="11" t="s">
        <v>587</v>
      </c>
      <c r="I80" s="72">
        <v>594.54833333333329</v>
      </c>
      <c r="J80" s="74">
        <f>G80*I80</f>
        <v>2166.5341266666665</v>
      </c>
      <c r="K80" s="172"/>
      <c r="L80" s="173"/>
      <c r="M80" s="11" t="s">
        <v>260</v>
      </c>
      <c r="N80" s="10"/>
      <c r="O80" s="10"/>
      <c r="P80" s="10"/>
      <c r="Q80" s="10" t="s">
        <v>261</v>
      </c>
    </row>
    <row r="81" spans="1:17" s="213" customFormat="1" ht="28.8" customHeight="1" x14ac:dyDescent="0.3">
      <c r="A81" s="66" t="s">
        <v>292</v>
      </c>
      <c r="B81" s="66" t="s">
        <v>302</v>
      </c>
      <c r="C81" s="66">
        <v>72</v>
      </c>
      <c r="D81" s="225" t="s">
        <v>707</v>
      </c>
      <c r="E81" s="225" t="s">
        <v>708</v>
      </c>
      <c r="F81" s="69" t="s">
        <v>602</v>
      </c>
      <c r="G81" s="212">
        <v>3.99</v>
      </c>
      <c r="H81" s="11" t="s">
        <v>587</v>
      </c>
      <c r="I81" s="72">
        <v>1069.4444444444443</v>
      </c>
      <c r="J81" s="74">
        <f>G81*I81</f>
        <v>4267.083333333333</v>
      </c>
      <c r="K81" s="142" t="s">
        <v>267</v>
      </c>
      <c r="L81" s="143"/>
      <c r="M81" s="11" t="s">
        <v>260</v>
      </c>
      <c r="N81" s="10">
        <v>341</v>
      </c>
      <c r="O81" s="10">
        <v>1200</v>
      </c>
      <c r="P81" s="10">
        <v>500</v>
      </c>
      <c r="Q81" s="10" t="s">
        <v>263</v>
      </c>
    </row>
    <row r="82" spans="1:17" s="213" customFormat="1" ht="28.8" customHeight="1" x14ac:dyDescent="0.3">
      <c r="A82" s="168" t="s">
        <v>292</v>
      </c>
      <c r="B82" s="168" t="s">
        <v>302</v>
      </c>
      <c r="C82" s="168">
        <v>72</v>
      </c>
      <c r="D82" s="217" t="s">
        <v>709</v>
      </c>
      <c r="E82" s="217" t="s">
        <v>710</v>
      </c>
      <c r="F82" s="156" t="s">
        <v>602</v>
      </c>
      <c r="G82" s="212">
        <v>4</v>
      </c>
      <c r="H82" s="11" t="s">
        <v>587</v>
      </c>
      <c r="I82" s="72">
        <v>1093.6111111111111</v>
      </c>
      <c r="J82" s="74">
        <f>G82*I82</f>
        <v>4374.4444444444443</v>
      </c>
      <c r="K82" s="142" t="s">
        <v>267</v>
      </c>
      <c r="L82" s="143"/>
      <c r="M82" s="11" t="s">
        <v>260</v>
      </c>
      <c r="N82" s="10">
        <v>321</v>
      </c>
      <c r="O82" s="10">
        <v>1200</v>
      </c>
      <c r="P82" s="10">
        <v>500</v>
      </c>
      <c r="Q82" s="10" t="s">
        <v>261</v>
      </c>
    </row>
    <row r="83" spans="1:17" s="213" customFormat="1" x14ac:dyDescent="0.3">
      <c r="A83" s="170"/>
      <c r="B83" s="170"/>
      <c r="C83" s="170"/>
      <c r="D83" s="227"/>
      <c r="E83" s="227"/>
      <c r="F83" s="157"/>
      <c r="G83" s="212">
        <v>4</v>
      </c>
      <c r="H83" s="11" t="s">
        <v>587</v>
      </c>
      <c r="I83" s="72">
        <v>1093.6111111111111</v>
      </c>
      <c r="J83" s="74">
        <f>G83*I83</f>
        <v>4374.4444444444443</v>
      </c>
      <c r="K83" s="158"/>
      <c r="L83" s="159"/>
      <c r="M83" s="11" t="s">
        <v>260</v>
      </c>
      <c r="N83" s="10">
        <v>321</v>
      </c>
      <c r="O83" s="10">
        <v>1200</v>
      </c>
      <c r="P83" s="10">
        <v>500</v>
      </c>
      <c r="Q83" s="10" t="s">
        <v>261</v>
      </c>
    </row>
    <row r="84" spans="1:17" s="213" customFormat="1" ht="41.4" customHeight="1" x14ac:dyDescent="0.3">
      <c r="A84" s="168" t="s">
        <v>675</v>
      </c>
      <c r="B84" s="168" t="s">
        <v>300</v>
      </c>
      <c r="C84" s="168">
        <v>96</v>
      </c>
      <c r="D84" s="217" t="s">
        <v>676</v>
      </c>
      <c r="E84" s="217" t="s">
        <v>677</v>
      </c>
      <c r="F84" s="156" t="s">
        <v>602</v>
      </c>
      <c r="G84" s="212">
        <v>0.16200000000000001</v>
      </c>
      <c r="H84" s="11" t="s">
        <v>587</v>
      </c>
      <c r="I84" s="72">
        <v>1218.8888888888889</v>
      </c>
      <c r="J84" s="74">
        <f>G84*I84</f>
        <v>197.46</v>
      </c>
      <c r="K84" s="187" t="s">
        <v>672</v>
      </c>
      <c r="L84" s="188"/>
      <c r="M84" s="11" t="s">
        <v>260</v>
      </c>
      <c r="N84" s="10">
        <v>67</v>
      </c>
      <c r="O84" s="10">
        <v>1000</v>
      </c>
      <c r="P84" s="10">
        <v>450</v>
      </c>
      <c r="Q84" s="10" t="s">
        <v>261</v>
      </c>
    </row>
    <row r="85" spans="1:17" s="213" customFormat="1" x14ac:dyDescent="0.3">
      <c r="A85" s="170"/>
      <c r="B85" s="170"/>
      <c r="C85" s="170"/>
      <c r="D85" s="227"/>
      <c r="E85" s="227"/>
      <c r="F85" s="157"/>
      <c r="G85" s="212">
        <v>0.249</v>
      </c>
      <c r="H85" s="11" t="s">
        <v>587</v>
      </c>
      <c r="I85" s="72">
        <v>1218.8888888888889</v>
      </c>
      <c r="J85" s="74">
        <f>G85*I85</f>
        <v>303.50333333333333</v>
      </c>
      <c r="K85" s="189"/>
      <c r="L85" s="190"/>
      <c r="M85" s="11" t="s">
        <v>260</v>
      </c>
      <c r="N85" s="10">
        <v>75</v>
      </c>
      <c r="O85" s="10">
        <v>1000</v>
      </c>
      <c r="P85" s="10">
        <v>450</v>
      </c>
      <c r="Q85" s="10" t="s">
        <v>261</v>
      </c>
    </row>
    <row r="86" spans="1:17" s="213" customFormat="1" ht="41.4" x14ac:dyDescent="0.3">
      <c r="A86" s="66" t="s">
        <v>749</v>
      </c>
      <c r="B86" s="66" t="s">
        <v>300</v>
      </c>
      <c r="C86" s="66">
        <v>24</v>
      </c>
      <c r="D86" s="225" t="s">
        <v>750</v>
      </c>
      <c r="E86" s="225" t="s">
        <v>751</v>
      </c>
      <c r="F86" s="69" t="s">
        <v>602</v>
      </c>
      <c r="G86" s="229">
        <v>23.774000000000001</v>
      </c>
      <c r="H86" s="11" t="s">
        <v>587</v>
      </c>
      <c r="I86" s="72">
        <v>606.38888888888891</v>
      </c>
      <c r="J86" s="74">
        <f>G86*I86</f>
        <v>14416.289444444446</v>
      </c>
      <c r="K86" s="174" t="s">
        <v>672</v>
      </c>
      <c r="L86" s="175"/>
      <c r="M86" s="11" t="s">
        <v>260</v>
      </c>
      <c r="N86" s="191" t="s">
        <v>752</v>
      </c>
      <c r="O86" s="192"/>
      <c r="P86" s="193"/>
      <c r="Q86" s="10" t="s">
        <v>263</v>
      </c>
    </row>
    <row r="87" spans="1:17" s="213" customFormat="1" ht="41.4" x14ac:dyDescent="0.3">
      <c r="A87" s="66" t="s">
        <v>749</v>
      </c>
      <c r="B87" s="66" t="s">
        <v>300</v>
      </c>
      <c r="C87" s="66">
        <v>48</v>
      </c>
      <c r="D87" s="225" t="s">
        <v>753</v>
      </c>
      <c r="E87" s="225" t="s">
        <v>754</v>
      </c>
      <c r="F87" s="69" t="s">
        <v>602</v>
      </c>
      <c r="G87" s="229">
        <v>19.693000000000001</v>
      </c>
      <c r="H87" s="11" t="s">
        <v>587</v>
      </c>
      <c r="I87" s="72">
        <v>711.94444444444446</v>
      </c>
      <c r="J87" s="74">
        <f>G87*I87</f>
        <v>14020.321944444446</v>
      </c>
      <c r="K87" s="174" t="s">
        <v>672</v>
      </c>
      <c r="L87" s="175"/>
      <c r="M87" s="11" t="s">
        <v>260</v>
      </c>
      <c r="N87" s="10"/>
      <c r="O87" s="10"/>
      <c r="P87" s="10"/>
      <c r="Q87" s="10"/>
    </row>
    <row r="88" spans="1:17" s="213" customFormat="1" ht="28.8" x14ac:dyDescent="0.3">
      <c r="A88" s="66" t="s">
        <v>293</v>
      </c>
      <c r="B88" s="66" t="s">
        <v>300</v>
      </c>
      <c r="C88" s="66">
        <v>12</v>
      </c>
      <c r="D88" s="225" t="s">
        <v>777</v>
      </c>
      <c r="E88" s="225" t="s">
        <v>778</v>
      </c>
      <c r="F88" s="69" t="s">
        <v>602</v>
      </c>
      <c r="G88" s="229">
        <v>3.629</v>
      </c>
      <c r="H88" s="11" t="s">
        <v>587</v>
      </c>
      <c r="I88" s="72">
        <v>38.333333333333336</v>
      </c>
      <c r="J88" s="74">
        <f>G88*I88</f>
        <v>139.11166666666668</v>
      </c>
      <c r="K88" s="174" t="s">
        <v>672</v>
      </c>
      <c r="L88" s="175"/>
      <c r="M88" s="11" t="s">
        <v>260</v>
      </c>
      <c r="N88" s="10">
        <v>10</v>
      </c>
      <c r="O88" s="10">
        <v>600</v>
      </c>
      <c r="P88" s="10">
        <v>465</v>
      </c>
      <c r="Q88" s="10" t="s">
        <v>261</v>
      </c>
    </row>
    <row r="89" spans="1:17" s="213" customFormat="1" ht="28.8" customHeight="1" x14ac:dyDescent="0.3">
      <c r="A89" s="168" t="s">
        <v>293</v>
      </c>
      <c r="B89" s="168" t="s">
        <v>300</v>
      </c>
      <c r="C89" s="168">
        <v>4</v>
      </c>
      <c r="D89" s="217" t="s">
        <v>711</v>
      </c>
      <c r="E89" s="217" t="s">
        <v>712</v>
      </c>
      <c r="F89" s="156" t="s">
        <v>602</v>
      </c>
      <c r="G89" s="229">
        <v>0.47299999999999998</v>
      </c>
      <c r="H89" s="11" t="s">
        <v>587</v>
      </c>
      <c r="I89" s="72">
        <v>114.72222222222221</v>
      </c>
      <c r="J89" s="74">
        <f>G89*I89</f>
        <v>54.263611111111103</v>
      </c>
      <c r="K89" s="142" t="s">
        <v>662</v>
      </c>
      <c r="L89" s="143"/>
      <c r="M89" s="19" t="s">
        <v>260</v>
      </c>
      <c r="N89" s="10">
        <v>8</v>
      </c>
      <c r="O89" s="10">
        <v>600</v>
      </c>
      <c r="P89" s="10">
        <v>300</v>
      </c>
      <c r="Q89" s="20" t="s">
        <v>263</v>
      </c>
    </row>
    <row r="90" spans="1:17" s="213" customFormat="1" x14ac:dyDescent="0.3">
      <c r="A90" s="169"/>
      <c r="B90" s="169"/>
      <c r="C90" s="169"/>
      <c r="D90" s="226"/>
      <c r="E90" s="226"/>
      <c r="F90" s="171"/>
      <c r="G90" s="229">
        <v>0.66</v>
      </c>
      <c r="H90" s="11" t="s">
        <v>587</v>
      </c>
      <c r="I90" s="72">
        <v>114.72222222222221</v>
      </c>
      <c r="J90" s="74">
        <f>G90*I90</f>
        <v>75.716666666666669</v>
      </c>
      <c r="K90" s="172"/>
      <c r="L90" s="173"/>
      <c r="M90" s="19" t="s">
        <v>260</v>
      </c>
      <c r="N90" s="10">
        <v>10</v>
      </c>
      <c r="O90" s="10">
        <v>600</v>
      </c>
      <c r="P90" s="10">
        <v>300</v>
      </c>
      <c r="Q90" s="20" t="s">
        <v>263</v>
      </c>
    </row>
    <row r="91" spans="1:17" s="213" customFormat="1" x14ac:dyDescent="0.3">
      <c r="A91" s="169"/>
      <c r="B91" s="169"/>
      <c r="C91" s="169"/>
      <c r="D91" s="226"/>
      <c r="E91" s="226"/>
      <c r="F91" s="171"/>
      <c r="G91" s="229">
        <v>0.74099999999999999</v>
      </c>
      <c r="H91" s="11" t="s">
        <v>587</v>
      </c>
      <c r="I91" s="72">
        <v>114.72222222222221</v>
      </c>
      <c r="J91" s="74">
        <f>G91*I91</f>
        <v>85.009166666666658</v>
      </c>
      <c r="K91" s="172"/>
      <c r="L91" s="173"/>
      <c r="M91" s="19" t="s">
        <v>260</v>
      </c>
      <c r="N91" s="10">
        <v>17</v>
      </c>
      <c r="O91" s="10">
        <v>600</v>
      </c>
      <c r="P91" s="10">
        <v>300</v>
      </c>
      <c r="Q91" s="20" t="s">
        <v>263</v>
      </c>
    </row>
    <row r="92" spans="1:17" s="213" customFormat="1" x14ac:dyDescent="0.3">
      <c r="A92" s="169"/>
      <c r="B92" s="169"/>
      <c r="C92" s="169"/>
      <c r="D92" s="226"/>
      <c r="E92" s="226"/>
      <c r="F92" s="171"/>
      <c r="G92" s="229">
        <v>0.6</v>
      </c>
      <c r="H92" s="11" t="s">
        <v>587</v>
      </c>
      <c r="I92" s="72">
        <v>114.72222222222221</v>
      </c>
      <c r="J92" s="74">
        <f>G92*I92</f>
        <v>68.833333333333329</v>
      </c>
      <c r="K92" s="172"/>
      <c r="L92" s="173"/>
      <c r="M92" s="19" t="s">
        <v>260</v>
      </c>
      <c r="N92" s="10">
        <v>22</v>
      </c>
      <c r="O92" s="10">
        <v>600</v>
      </c>
      <c r="P92" s="10">
        <v>300</v>
      </c>
      <c r="Q92" s="20" t="s">
        <v>263</v>
      </c>
    </row>
    <row r="93" spans="1:17" s="213" customFormat="1" x14ac:dyDescent="0.3">
      <c r="A93" s="169"/>
      <c r="B93" s="169"/>
      <c r="C93" s="169"/>
      <c r="D93" s="226"/>
      <c r="E93" s="226"/>
      <c r="F93" s="171"/>
      <c r="G93" s="229">
        <v>0.69099999999999995</v>
      </c>
      <c r="H93" s="11" t="s">
        <v>587</v>
      </c>
      <c r="I93" s="72">
        <v>114.72222222222221</v>
      </c>
      <c r="J93" s="74">
        <f>G93*I93</f>
        <v>79.273055555555544</v>
      </c>
      <c r="K93" s="172"/>
      <c r="L93" s="173"/>
      <c r="M93" s="19" t="s">
        <v>260</v>
      </c>
      <c r="N93" s="10">
        <v>9</v>
      </c>
      <c r="O93" s="10">
        <v>600</v>
      </c>
      <c r="P93" s="10">
        <v>300</v>
      </c>
      <c r="Q93" s="20" t="s">
        <v>263</v>
      </c>
    </row>
    <row r="94" spans="1:17" s="213" customFormat="1" x14ac:dyDescent="0.3">
      <c r="A94" s="169"/>
      <c r="B94" s="169"/>
      <c r="C94" s="169"/>
      <c r="D94" s="226"/>
      <c r="E94" s="226"/>
      <c r="F94" s="171"/>
      <c r="G94" s="229">
        <v>0.56299999999999994</v>
      </c>
      <c r="H94" s="11" t="s">
        <v>587</v>
      </c>
      <c r="I94" s="72">
        <v>114.72222222222221</v>
      </c>
      <c r="J94" s="74">
        <f>G94*I94</f>
        <v>64.588611111111106</v>
      </c>
      <c r="K94" s="172"/>
      <c r="L94" s="173"/>
      <c r="M94" s="19" t="s">
        <v>260</v>
      </c>
      <c r="N94" s="10">
        <v>9</v>
      </c>
      <c r="O94" s="10">
        <v>600</v>
      </c>
      <c r="P94" s="10">
        <v>300</v>
      </c>
      <c r="Q94" s="20" t="s">
        <v>263</v>
      </c>
    </row>
    <row r="95" spans="1:17" s="213" customFormat="1" x14ac:dyDescent="0.3">
      <c r="A95" s="169"/>
      <c r="B95" s="169"/>
      <c r="C95" s="169"/>
      <c r="D95" s="226"/>
      <c r="E95" s="226"/>
      <c r="F95" s="171"/>
      <c r="G95" s="229">
        <v>0.70899999999999996</v>
      </c>
      <c r="H95" s="11" t="s">
        <v>587</v>
      </c>
      <c r="I95" s="72">
        <v>114.72222222222221</v>
      </c>
      <c r="J95" s="74">
        <f>G95*I95</f>
        <v>81.338055555555542</v>
      </c>
      <c r="K95" s="172"/>
      <c r="L95" s="173"/>
      <c r="M95" s="19" t="s">
        <v>260</v>
      </c>
      <c r="N95" s="10">
        <v>10</v>
      </c>
      <c r="O95" s="10">
        <v>600</v>
      </c>
      <c r="P95" s="10">
        <v>300</v>
      </c>
      <c r="Q95" s="20" t="s">
        <v>263</v>
      </c>
    </row>
    <row r="96" spans="1:17" s="213" customFormat="1" x14ac:dyDescent="0.3">
      <c r="A96" s="169"/>
      <c r="B96" s="169"/>
      <c r="C96" s="169"/>
      <c r="D96" s="226"/>
      <c r="E96" s="226"/>
      <c r="F96" s="171"/>
      <c r="G96" s="229">
        <v>0.83499999999999996</v>
      </c>
      <c r="H96" s="11" t="s">
        <v>587</v>
      </c>
      <c r="I96" s="72">
        <v>114.72222222222221</v>
      </c>
      <c r="J96" s="74">
        <f>G96*I96</f>
        <v>95.79305555555554</v>
      </c>
      <c r="K96" s="172"/>
      <c r="L96" s="173"/>
      <c r="M96" s="19" t="s">
        <v>260</v>
      </c>
      <c r="N96" s="10">
        <v>8</v>
      </c>
      <c r="O96" s="10">
        <v>600</v>
      </c>
      <c r="P96" s="10">
        <v>300</v>
      </c>
      <c r="Q96" s="20" t="s">
        <v>263</v>
      </c>
    </row>
    <row r="97" spans="1:17" s="213" customFormat="1" x14ac:dyDescent="0.3">
      <c r="A97" s="169"/>
      <c r="B97" s="169"/>
      <c r="C97" s="169"/>
      <c r="D97" s="226"/>
      <c r="E97" s="226"/>
      <c r="F97" s="171"/>
      <c r="G97" s="229">
        <v>0.55300000000000005</v>
      </c>
      <c r="H97" s="11" t="s">
        <v>587</v>
      </c>
      <c r="I97" s="72">
        <v>114.72222222222221</v>
      </c>
      <c r="J97" s="74">
        <f>G97*I97</f>
        <v>63.441388888888888</v>
      </c>
      <c r="K97" s="172"/>
      <c r="L97" s="173"/>
      <c r="M97" s="19" t="s">
        <v>260</v>
      </c>
      <c r="N97" s="10">
        <v>8</v>
      </c>
      <c r="O97" s="10">
        <v>600</v>
      </c>
      <c r="P97" s="10">
        <v>300</v>
      </c>
      <c r="Q97" s="20" t="s">
        <v>263</v>
      </c>
    </row>
    <row r="98" spans="1:17" s="213" customFormat="1" x14ac:dyDescent="0.3">
      <c r="A98" s="169"/>
      <c r="B98" s="169"/>
      <c r="C98" s="169"/>
      <c r="D98" s="226"/>
      <c r="E98" s="226"/>
      <c r="F98" s="171"/>
      <c r="G98" s="229">
        <v>0.55600000000000005</v>
      </c>
      <c r="H98" s="11" t="s">
        <v>587</v>
      </c>
      <c r="I98" s="72">
        <v>114.72222222222221</v>
      </c>
      <c r="J98" s="74">
        <f>G98*I98</f>
        <v>63.785555555555554</v>
      </c>
      <c r="K98" s="172"/>
      <c r="L98" s="173"/>
      <c r="M98" s="19" t="s">
        <v>260</v>
      </c>
      <c r="N98" s="10">
        <v>9</v>
      </c>
      <c r="O98" s="10">
        <v>600</v>
      </c>
      <c r="P98" s="10">
        <v>300</v>
      </c>
      <c r="Q98" s="20" t="s">
        <v>263</v>
      </c>
    </row>
    <row r="99" spans="1:17" s="213" customFormat="1" x14ac:dyDescent="0.3">
      <c r="A99" s="169"/>
      <c r="B99" s="169"/>
      <c r="C99" s="169"/>
      <c r="D99" s="226"/>
      <c r="E99" s="226"/>
      <c r="F99" s="171"/>
      <c r="G99" s="229">
        <v>0.63700000000000001</v>
      </c>
      <c r="H99" s="11" t="s">
        <v>587</v>
      </c>
      <c r="I99" s="72">
        <v>114.72222222222221</v>
      </c>
      <c r="J99" s="74">
        <f>G99*I99</f>
        <v>73.078055555555551</v>
      </c>
      <c r="K99" s="172"/>
      <c r="L99" s="173"/>
      <c r="M99" s="19" t="s">
        <v>260</v>
      </c>
      <c r="N99" s="10">
        <v>8</v>
      </c>
      <c r="O99" s="10">
        <v>600</v>
      </c>
      <c r="P99" s="10">
        <v>300</v>
      </c>
      <c r="Q99" s="20" t="s">
        <v>263</v>
      </c>
    </row>
    <row r="100" spans="1:17" s="213" customFormat="1" x14ac:dyDescent="0.3">
      <c r="A100" s="169"/>
      <c r="B100" s="169"/>
      <c r="C100" s="169"/>
      <c r="D100" s="226"/>
      <c r="E100" s="226"/>
      <c r="F100" s="171"/>
      <c r="G100" s="229">
        <v>0.45</v>
      </c>
      <c r="H100" s="11" t="s">
        <v>587</v>
      </c>
      <c r="I100" s="72">
        <v>114.72222222222221</v>
      </c>
      <c r="J100" s="74">
        <f>G100*I100</f>
        <v>51.625</v>
      </c>
      <c r="K100" s="172"/>
      <c r="L100" s="173"/>
      <c r="M100" s="19" t="s">
        <v>260</v>
      </c>
      <c r="N100" s="10">
        <v>11</v>
      </c>
      <c r="O100" s="10">
        <v>600</v>
      </c>
      <c r="P100" s="10">
        <v>300</v>
      </c>
      <c r="Q100" s="20" t="s">
        <v>263</v>
      </c>
    </row>
    <row r="101" spans="1:17" s="213" customFormat="1" ht="28.8" customHeight="1" x14ac:dyDescent="0.3">
      <c r="A101" s="168" t="s">
        <v>293</v>
      </c>
      <c r="B101" s="168" t="s">
        <v>300</v>
      </c>
      <c r="C101" s="168">
        <v>6</v>
      </c>
      <c r="D101" s="217" t="s">
        <v>713</v>
      </c>
      <c r="E101" s="217" t="s">
        <v>714</v>
      </c>
      <c r="F101" s="156" t="s">
        <v>602</v>
      </c>
      <c r="G101" s="229">
        <v>0.25700000000000001</v>
      </c>
      <c r="H101" s="11" t="s">
        <v>587</v>
      </c>
      <c r="I101" s="72">
        <v>124.97222222222221</v>
      </c>
      <c r="J101" s="74">
        <f>G101*I101</f>
        <v>32.117861111111111</v>
      </c>
      <c r="K101" s="142" t="s">
        <v>662</v>
      </c>
      <c r="L101" s="143"/>
      <c r="M101" s="19" t="s">
        <v>260</v>
      </c>
      <c r="N101" s="10">
        <v>7</v>
      </c>
      <c r="O101" s="10">
        <v>600</v>
      </c>
      <c r="P101" s="10">
        <v>300</v>
      </c>
      <c r="Q101" s="20" t="s">
        <v>263</v>
      </c>
    </row>
    <row r="102" spans="1:17" s="213" customFormat="1" x14ac:dyDescent="0.3">
      <c r="A102" s="169"/>
      <c r="B102" s="169"/>
      <c r="C102" s="169"/>
      <c r="D102" s="226"/>
      <c r="E102" s="226"/>
      <c r="F102" s="171"/>
      <c r="G102" s="229">
        <v>0.73899999999999999</v>
      </c>
      <c r="H102" s="11" t="s">
        <v>587</v>
      </c>
      <c r="I102" s="72">
        <v>124.97222222222221</v>
      </c>
      <c r="J102" s="74">
        <f>G102*I102</f>
        <v>92.354472222222213</v>
      </c>
      <c r="K102" s="172"/>
      <c r="L102" s="173"/>
      <c r="M102" s="19" t="s">
        <v>260</v>
      </c>
      <c r="N102" s="10">
        <v>11</v>
      </c>
      <c r="O102" s="10">
        <v>600</v>
      </c>
      <c r="P102" s="10">
        <v>300</v>
      </c>
      <c r="Q102" s="20" t="s">
        <v>263</v>
      </c>
    </row>
    <row r="103" spans="1:17" s="213" customFormat="1" x14ac:dyDescent="0.3">
      <c r="A103" s="169"/>
      <c r="B103" s="169"/>
      <c r="C103" s="169"/>
      <c r="D103" s="226"/>
      <c r="E103" s="226"/>
      <c r="F103" s="171"/>
      <c r="G103" s="229">
        <v>0.42599999999999999</v>
      </c>
      <c r="H103" s="11" t="s">
        <v>587</v>
      </c>
      <c r="I103" s="72">
        <v>124.97222222222221</v>
      </c>
      <c r="J103" s="74">
        <f>G103*I103</f>
        <v>53.238166666666665</v>
      </c>
      <c r="K103" s="172"/>
      <c r="L103" s="173"/>
      <c r="M103" s="19" t="s">
        <v>260</v>
      </c>
      <c r="N103" s="10">
        <v>8</v>
      </c>
      <c r="O103" s="10">
        <v>600</v>
      </c>
      <c r="P103" s="10">
        <v>300</v>
      </c>
      <c r="Q103" s="20" t="s">
        <v>263</v>
      </c>
    </row>
    <row r="104" spans="1:17" s="213" customFormat="1" x14ac:dyDescent="0.3">
      <c r="A104" s="169"/>
      <c r="B104" s="169"/>
      <c r="C104" s="169"/>
      <c r="D104" s="226"/>
      <c r="E104" s="226"/>
      <c r="F104" s="171"/>
      <c r="G104" s="229">
        <v>0.52</v>
      </c>
      <c r="H104" s="11" t="s">
        <v>587</v>
      </c>
      <c r="I104" s="72">
        <v>124.97222222222221</v>
      </c>
      <c r="J104" s="74">
        <f>G104*I104</f>
        <v>64.98555555555555</v>
      </c>
      <c r="K104" s="172"/>
      <c r="L104" s="173"/>
      <c r="M104" s="19" t="s">
        <v>260</v>
      </c>
      <c r="N104" s="10">
        <v>9</v>
      </c>
      <c r="O104" s="10">
        <v>600</v>
      </c>
      <c r="P104" s="10">
        <v>300</v>
      </c>
      <c r="Q104" s="20" t="s">
        <v>263</v>
      </c>
    </row>
    <row r="105" spans="1:17" s="213" customFormat="1" ht="28.8" customHeight="1" x14ac:dyDescent="0.3">
      <c r="A105" s="168" t="s">
        <v>293</v>
      </c>
      <c r="B105" s="168" t="s">
        <v>789</v>
      </c>
      <c r="C105" s="168">
        <v>24</v>
      </c>
      <c r="D105" s="217" t="s">
        <v>755</v>
      </c>
      <c r="E105" s="217" t="s">
        <v>756</v>
      </c>
      <c r="F105" s="156" t="s">
        <v>602</v>
      </c>
      <c r="G105" s="229">
        <v>0.48099999999999998</v>
      </c>
      <c r="H105" s="11" t="s">
        <v>587</v>
      </c>
      <c r="I105" s="72">
        <v>276.38888888888886</v>
      </c>
      <c r="J105" s="74">
        <f>G105*I105</f>
        <v>132.94305555555553</v>
      </c>
      <c r="K105" s="142" t="s">
        <v>662</v>
      </c>
      <c r="L105" s="143"/>
      <c r="M105" s="19" t="s">
        <v>260</v>
      </c>
      <c r="N105" s="10"/>
      <c r="O105" s="10"/>
      <c r="P105" s="10"/>
      <c r="Q105" s="20" t="s">
        <v>261</v>
      </c>
    </row>
    <row r="106" spans="1:17" s="213" customFormat="1" x14ac:dyDescent="0.3">
      <c r="A106" s="169"/>
      <c r="B106" s="169"/>
      <c r="C106" s="169"/>
      <c r="D106" s="226"/>
      <c r="E106" s="226"/>
      <c r="F106" s="171"/>
      <c r="G106" s="229">
        <v>0.65900000000000003</v>
      </c>
      <c r="H106" s="11" t="s">
        <v>587</v>
      </c>
      <c r="I106" s="72">
        <v>276.38888888888886</v>
      </c>
      <c r="J106" s="74">
        <f>G106*I106</f>
        <v>182.14027777777775</v>
      </c>
      <c r="K106" s="172"/>
      <c r="L106" s="173"/>
      <c r="M106" s="19" t="s">
        <v>260</v>
      </c>
      <c r="N106" s="10"/>
      <c r="O106" s="10"/>
      <c r="P106" s="10"/>
      <c r="Q106" s="20" t="s">
        <v>261</v>
      </c>
    </row>
    <row r="107" spans="1:17" s="213" customFormat="1" x14ac:dyDescent="0.3">
      <c r="A107" s="169"/>
      <c r="B107" s="169"/>
      <c r="C107" s="169"/>
      <c r="D107" s="226"/>
      <c r="E107" s="226"/>
      <c r="F107" s="171"/>
      <c r="G107" s="229">
        <v>0.66900000000000004</v>
      </c>
      <c r="H107" s="11" t="s">
        <v>587</v>
      </c>
      <c r="I107" s="72">
        <v>276.38888888888886</v>
      </c>
      <c r="J107" s="74">
        <f>G107*I107</f>
        <v>184.90416666666667</v>
      </c>
      <c r="K107" s="172"/>
      <c r="L107" s="173"/>
      <c r="M107" s="19" t="s">
        <v>260</v>
      </c>
      <c r="N107" s="10"/>
      <c r="O107" s="10"/>
      <c r="P107" s="10"/>
      <c r="Q107" s="20" t="s">
        <v>261</v>
      </c>
    </row>
    <row r="108" spans="1:17" s="213" customFormat="1" x14ac:dyDescent="0.3">
      <c r="A108" s="169"/>
      <c r="B108" s="169"/>
      <c r="C108" s="169"/>
      <c r="D108" s="226"/>
      <c r="E108" s="226"/>
      <c r="F108" s="171"/>
      <c r="G108" s="229">
        <v>0.248</v>
      </c>
      <c r="H108" s="11" t="s">
        <v>587</v>
      </c>
      <c r="I108" s="72">
        <v>276.38888888888886</v>
      </c>
      <c r="J108" s="74">
        <f>G108*I108</f>
        <v>68.544444444444437</v>
      </c>
      <c r="K108" s="172"/>
      <c r="L108" s="173"/>
      <c r="M108" s="19" t="s">
        <v>260</v>
      </c>
      <c r="N108" s="10"/>
      <c r="O108" s="10"/>
      <c r="P108" s="10"/>
      <c r="Q108" s="20" t="s">
        <v>263</v>
      </c>
    </row>
    <row r="109" spans="1:17" s="213" customFormat="1" x14ac:dyDescent="0.3">
      <c r="A109" s="170"/>
      <c r="B109" s="170"/>
      <c r="C109" s="170"/>
      <c r="D109" s="227"/>
      <c r="E109" s="227"/>
      <c r="F109" s="157"/>
      <c r="G109" s="229">
        <v>0.46600000000000003</v>
      </c>
      <c r="H109" s="11" t="s">
        <v>587</v>
      </c>
      <c r="I109" s="72">
        <v>276.38888888888886</v>
      </c>
      <c r="J109" s="74">
        <f>G109*I109</f>
        <v>128.79722222222222</v>
      </c>
      <c r="K109" s="158"/>
      <c r="L109" s="159"/>
      <c r="M109" s="19" t="s">
        <v>260</v>
      </c>
      <c r="N109" s="10"/>
      <c r="O109" s="10"/>
      <c r="P109" s="10"/>
      <c r="Q109" s="20" t="s">
        <v>263</v>
      </c>
    </row>
    <row r="110" spans="1:17" s="213" customFormat="1" ht="41.4" x14ac:dyDescent="0.3">
      <c r="A110" s="66" t="s">
        <v>293</v>
      </c>
      <c r="B110" s="66" t="s">
        <v>790</v>
      </c>
      <c r="C110" s="66">
        <v>24</v>
      </c>
      <c r="D110" s="230" t="s">
        <v>791</v>
      </c>
      <c r="E110" s="230" t="s">
        <v>756</v>
      </c>
      <c r="F110" s="114" t="s">
        <v>602</v>
      </c>
      <c r="G110" s="229">
        <v>1.9770000000000001</v>
      </c>
      <c r="H110" s="11" t="s">
        <v>587</v>
      </c>
      <c r="I110" s="72">
        <v>276.38888888888886</v>
      </c>
      <c r="J110" s="74">
        <f>G110*I110</f>
        <v>546.42083333333335</v>
      </c>
      <c r="K110" s="112"/>
      <c r="L110" s="113"/>
      <c r="M110" s="19"/>
      <c r="N110" s="10"/>
      <c r="O110" s="10"/>
      <c r="P110" s="10"/>
      <c r="Q110" s="20"/>
    </row>
    <row r="111" spans="1:17" s="213" customFormat="1" ht="28.8" customHeight="1" x14ac:dyDescent="0.3">
      <c r="A111" s="66" t="s">
        <v>293</v>
      </c>
      <c r="B111" s="66" t="s">
        <v>300</v>
      </c>
      <c r="C111" s="66">
        <v>24</v>
      </c>
      <c r="D111" s="225" t="s">
        <v>633</v>
      </c>
      <c r="E111" s="225" t="s">
        <v>634</v>
      </c>
      <c r="F111" s="69" t="s">
        <v>602</v>
      </c>
      <c r="G111" s="212">
        <v>0.98399999999999999</v>
      </c>
      <c r="H111" s="11" t="s">
        <v>587</v>
      </c>
      <c r="I111" s="72">
        <v>743.05555555555554</v>
      </c>
      <c r="J111" s="74">
        <f>G111*I111</f>
        <v>731.16666666666663</v>
      </c>
      <c r="K111" s="160" t="s">
        <v>630</v>
      </c>
      <c r="L111" s="161"/>
      <c r="M111" s="11" t="s">
        <v>260</v>
      </c>
      <c r="N111" s="10">
        <v>70</v>
      </c>
      <c r="O111" s="10">
        <v>800</v>
      </c>
      <c r="P111" s="10">
        <v>400</v>
      </c>
      <c r="Q111" s="10" t="s">
        <v>261</v>
      </c>
    </row>
    <row r="112" spans="1:17" s="213" customFormat="1" ht="43.2" x14ac:dyDescent="0.3">
      <c r="A112" s="66" t="s">
        <v>293</v>
      </c>
      <c r="B112" s="66" t="s">
        <v>301</v>
      </c>
      <c r="C112" s="66">
        <v>144</v>
      </c>
      <c r="D112" s="214" t="s">
        <v>246</v>
      </c>
      <c r="E112" s="225" t="s">
        <v>247</v>
      </c>
      <c r="F112" s="76" t="s">
        <v>350</v>
      </c>
      <c r="G112" s="212">
        <v>0.2</v>
      </c>
      <c r="H112" s="11" t="s">
        <v>587</v>
      </c>
      <c r="I112" s="72">
        <v>1465.2777777777778</v>
      </c>
      <c r="J112" s="74">
        <f>G112*I112</f>
        <v>293.0555555555556</v>
      </c>
      <c r="K112" s="183" t="s">
        <v>630</v>
      </c>
      <c r="L112" s="184"/>
      <c r="M112" s="11" t="s">
        <v>260</v>
      </c>
      <c r="N112" s="10">
        <v>20</v>
      </c>
      <c r="O112" s="10">
        <v>600</v>
      </c>
      <c r="P112" s="10">
        <v>400</v>
      </c>
      <c r="Q112" s="10" t="s">
        <v>261</v>
      </c>
    </row>
    <row r="113" spans="1:17" s="213" customFormat="1" ht="28.8" x14ac:dyDescent="0.3">
      <c r="A113" s="71" t="s">
        <v>293</v>
      </c>
      <c r="B113" s="66" t="s">
        <v>300</v>
      </c>
      <c r="C113" s="71">
        <v>96</v>
      </c>
      <c r="D113" s="225" t="s">
        <v>757</v>
      </c>
      <c r="E113" s="225" t="s">
        <v>758</v>
      </c>
      <c r="F113" s="69" t="s">
        <v>602</v>
      </c>
      <c r="G113" s="229">
        <v>12.661</v>
      </c>
      <c r="H113" s="11" t="s">
        <v>587</v>
      </c>
      <c r="I113" s="72">
        <v>702.77777777777771</v>
      </c>
      <c r="J113" s="74">
        <f>G113*I113</f>
        <v>8897.8694444444427</v>
      </c>
      <c r="K113" s="102"/>
      <c r="L113" s="103"/>
      <c r="M113" s="11" t="s">
        <v>260</v>
      </c>
      <c r="N113" s="10"/>
      <c r="O113" s="10"/>
      <c r="P113" s="10"/>
      <c r="Q113" s="10" t="s">
        <v>263</v>
      </c>
    </row>
    <row r="114" spans="1:17" s="213" customFormat="1" ht="14.4" customHeight="1" x14ac:dyDescent="0.3">
      <c r="A114" s="168" t="s">
        <v>293</v>
      </c>
      <c r="B114" s="168" t="s">
        <v>300</v>
      </c>
      <c r="C114" s="66">
        <v>24</v>
      </c>
      <c r="D114" s="217" t="s">
        <v>635</v>
      </c>
      <c r="E114" s="217" t="s">
        <v>636</v>
      </c>
      <c r="F114" s="185" t="s">
        <v>637</v>
      </c>
      <c r="G114" s="229">
        <v>0.55300000000000005</v>
      </c>
      <c r="H114" s="11" t="s">
        <v>587</v>
      </c>
      <c r="I114" s="72">
        <v>752.77777777777771</v>
      </c>
      <c r="J114" s="74">
        <f>G114*I114</f>
        <v>416.2861111111111</v>
      </c>
      <c r="K114" s="142" t="s">
        <v>630</v>
      </c>
      <c r="L114" s="143"/>
      <c r="M114" s="11" t="s">
        <v>260</v>
      </c>
      <c r="N114" s="20">
        <v>50</v>
      </c>
      <c r="O114" s="20">
        <v>800</v>
      </c>
      <c r="P114" s="20">
        <v>500</v>
      </c>
      <c r="Q114" s="20" t="s">
        <v>261</v>
      </c>
    </row>
    <row r="115" spans="1:17" s="213" customFormat="1" x14ac:dyDescent="0.3">
      <c r="A115" s="170"/>
      <c r="B115" s="170"/>
      <c r="C115" s="67"/>
      <c r="D115" s="227"/>
      <c r="E115" s="227"/>
      <c r="F115" s="186"/>
      <c r="G115" s="229">
        <v>0.95799999999999996</v>
      </c>
      <c r="H115" s="11" t="s">
        <v>587</v>
      </c>
      <c r="I115" s="72">
        <v>752.77777777777771</v>
      </c>
      <c r="J115" s="74">
        <f>G115*I115</f>
        <v>721.16111111111104</v>
      </c>
      <c r="K115" s="158"/>
      <c r="L115" s="159"/>
      <c r="M115" s="11" t="s">
        <v>260</v>
      </c>
      <c r="N115" s="20">
        <v>25</v>
      </c>
      <c r="O115" s="20">
        <v>800</v>
      </c>
      <c r="P115" s="20">
        <v>500</v>
      </c>
      <c r="Q115" s="20" t="s">
        <v>261</v>
      </c>
    </row>
    <row r="116" spans="1:17" s="213" customFormat="1" ht="28.8" customHeight="1" x14ac:dyDescent="0.3">
      <c r="A116" s="66" t="s">
        <v>293</v>
      </c>
      <c r="B116" s="66" t="s">
        <v>301</v>
      </c>
      <c r="C116" s="66">
        <v>72</v>
      </c>
      <c r="D116" s="225" t="s">
        <v>248</v>
      </c>
      <c r="E116" s="225" t="s">
        <v>249</v>
      </c>
      <c r="F116" s="68" t="s">
        <v>637</v>
      </c>
      <c r="G116" s="212">
        <v>0.44900000000000001</v>
      </c>
      <c r="H116" s="11" t="s">
        <v>587</v>
      </c>
      <c r="I116" s="72">
        <v>638.88888888888891</v>
      </c>
      <c r="J116" s="74">
        <f>G116*I116</f>
        <v>286.86111111111114</v>
      </c>
      <c r="K116" s="160" t="s">
        <v>630</v>
      </c>
      <c r="L116" s="161"/>
      <c r="M116" s="11" t="s">
        <v>260</v>
      </c>
      <c r="N116" s="10">
        <v>36</v>
      </c>
      <c r="O116" s="10">
        <v>800</v>
      </c>
      <c r="P116" s="10">
        <v>500</v>
      </c>
      <c r="Q116" s="10" t="s">
        <v>261</v>
      </c>
    </row>
    <row r="117" spans="1:17" s="213" customFormat="1" ht="28.8" x14ac:dyDescent="0.3">
      <c r="A117" s="71" t="s">
        <v>293</v>
      </c>
      <c r="B117" s="71" t="s">
        <v>300</v>
      </c>
      <c r="C117" s="71">
        <v>72</v>
      </c>
      <c r="D117" s="210" t="s">
        <v>678</v>
      </c>
      <c r="E117" s="210" t="s">
        <v>679</v>
      </c>
      <c r="F117" s="62" t="s">
        <v>602</v>
      </c>
      <c r="G117" s="212">
        <v>1.1739999999999999</v>
      </c>
      <c r="H117" s="11" t="s">
        <v>587</v>
      </c>
      <c r="I117" s="72">
        <v>772.22222222222217</v>
      </c>
      <c r="J117" s="74">
        <f>G117*I117</f>
        <v>906.58888888888873</v>
      </c>
      <c r="K117" s="174" t="s">
        <v>672</v>
      </c>
      <c r="L117" s="175"/>
      <c r="M117" s="11" t="s">
        <v>260</v>
      </c>
      <c r="N117" s="10">
        <v>54</v>
      </c>
      <c r="O117" s="10">
        <v>800</v>
      </c>
      <c r="P117" s="10">
        <v>400</v>
      </c>
      <c r="Q117" s="10" t="s">
        <v>261</v>
      </c>
    </row>
    <row r="118" spans="1:17" s="213" customFormat="1" ht="43.2" x14ac:dyDescent="0.3">
      <c r="A118" s="71" t="s">
        <v>293</v>
      </c>
      <c r="B118" s="71" t="s">
        <v>301</v>
      </c>
      <c r="C118" s="71">
        <v>36</v>
      </c>
      <c r="D118" s="210" t="s">
        <v>250</v>
      </c>
      <c r="E118" s="211" t="s">
        <v>251</v>
      </c>
      <c r="F118" s="17" t="s">
        <v>639</v>
      </c>
      <c r="G118" s="212">
        <v>0.48699999999999999</v>
      </c>
      <c r="H118" s="11" t="s">
        <v>587</v>
      </c>
      <c r="I118" s="72">
        <v>888.88888888888891</v>
      </c>
      <c r="J118" s="74">
        <f>G118*I118</f>
        <v>432.88888888888891</v>
      </c>
      <c r="K118" s="16" t="s">
        <v>352</v>
      </c>
      <c r="L118" s="16" t="s">
        <v>273</v>
      </c>
      <c r="M118" s="11" t="s">
        <v>260</v>
      </c>
      <c r="N118" s="10">
        <v>56</v>
      </c>
      <c r="O118" s="10">
        <v>800</v>
      </c>
      <c r="P118" s="10">
        <v>500</v>
      </c>
      <c r="Q118" s="10" t="s">
        <v>261</v>
      </c>
    </row>
    <row r="119" spans="1:17" s="213" customFormat="1" ht="13.8" customHeight="1" x14ac:dyDescent="0.3">
      <c r="A119" s="168" t="s">
        <v>293</v>
      </c>
      <c r="B119" s="168" t="s">
        <v>300</v>
      </c>
      <c r="C119" s="168">
        <v>96</v>
      </c>
      <c r="D119" s="217" t="s">
        <v>680</v>
      </c>
      <c r="E119" s="217" t="s">
        <v>681</v>
      </c>
      <c r="F119" s="176" t="s">
        <v>639</v>
      </c>
      <c r="G119" s="101">
        <v>0.187</v>
      </c>
      <c r="H119" s="11" t="s">
        <v>587</v>
      </c>
      <c r="I119" s="72">
        <v>850.55555555555554</v>
      </c>
      <c r="J119" s="74">
        <f>G119*I119</f>
        <v>159.05388888888888</v>
      </c>
      <c r="K119" s="142" t="s">
        <v>656</v>
      </c>
      <c r="L119" s="143"/>
      <c r="M119" s="11" t="s">
        <v>260</v>
      </c>
      <c r="N119" s="10">
        <v>45</v>
      </c>
      <c r="O119" s="10">
        <v>800</v>
      </c>
      <c r="P119" s="10">
        <v>400</v>
      </c>
      <c r="Q119" s="10" t="s">
        <v>261</v>
      </c>
    </row>
    <row r="120" spans="1:17" s="213" customFormat="1" x14ac:dyDescent="0.3">
      <c r="A120" s="170"/>
      <c r="B120" s="170"/>
      <c r="C120" s="170"/>
      <c r="D120" s="227"/>
      <c r="E120" s="227"/>
      <c r="F120" s="178"/>
      <c r="G120" s="101">
        <v>0.28299999999999997</v>
      </c>
      <c r="H120" s="11" t="s">
        <v>587</v>
      </c>
      <c r="I120" s="72">
        <v>850.55555555555554</v>
      </c>
      <c r="J120" s="74">
        <f>G120*I120</f>
        <v>240.70722222222219</v>
      </c>
      <c r="K120" s="158"/>
      <c r="L120" s="159"/>
      <c r="M120" s="11" t="s">
        <v>260</v>
      </c>
      <c r="N120" s="10">
        <v>48</v>
      </c>
      <c r="O120" s="10">
        <v>800</v>
      </c>
      <c r="P120" s="10">
        <v>400</v>
      </c>
      <c r="Q120" s="10" t="s">
        <v>261</v>
      </c>
    </row>
    <row r="121" spans="1:17" s="213" customFormat="1" ht="14.4" customHeight="1" x14ac:dyDescent="0.3">
      <c r="A121" s="168" t="s">
        <v>293</v>
      </c>
      <c r="B121" s="168" t="s">
        <v>300</v>
      </c>
      <c r="C121" s="168">
        <v>96</v>
      </c>
      <c r="D121" s="217" t="s">
        <v>682</v>
      </c>
      <c r="E121" s="217" t="s">
        <v>683</v>
      </c>
      <c r="F121" s="176" t="s">
        <v>639</v>
      </c>
      <c r="G121" s="212">
        <v>0.18</v>
      </c>
      <c r="H121" s="11" t="s">
        <v>587</v>
      </c>
      <c r="I121" s="72">
        <v>864.44444444444446</v>
      </c>
      <c r="J121" s="74">
        <f>G121*I121</f>
        <v>155.6</v>
      </c>
      <c r="K121" s="179" t="s">
        <v>630</v>
      </c>
      <c r="L121" s="180"/>
      <c r="M121" s="11" t="s">
        <v>260</v>
      </c>
      <c r="N121" s="10">
        <v>46</v>
      </c>
      <c r="O121" s="10">
        <v>800</v>
      </c>
      <c r="P121" s="10">
        <v>400</v>
      </c>
      <c r="Q121" s="10" t="s">
        <v>261</v>
      </c>
    </row>
    <row r="122" spans="1:17" s="213" customFormat="1" x14ac:dyDescent="0.3">
      <c r="A122" s="169"/>
      <c r="B122" s="169"/>
      <c r="C122" s="169"/>
      <c r="D122" s="226"/>
      <c r="E122" s="226"/>
      <c r="F122" s="177"/>
      <c r="G122" s="212">
        <v>0.26600000000000001</v>
      </c>
      <c r="H122" s="11" t="s">
        <v>587</v>
      </c>
      <c r="I122" s="72">
        <v>864.44444444444446</v>
      </c>
      <c r="J122" s="74">
        <f>G122*I122</f>
        <v>229.94222222222223</v>
      </c>
      <c r="K122" s="181"/>
      <c r="L122" s="182"/>
      <c r="M122" s="11" t="s">
        <v>260</v>
      </c>
      <c r="N122" s="10">
        <v>52</v>
      </c>
      <c r="O122" s="10">
        <v>800</v>
      </c>
      <c r="P122" s="10">
        <v>400</v>
      </c>
      <c r="Q122" s="10" t="s">
        <v>261</v>
      </c>
    </row>
    <row r="123" spans="1:17" s="213" customFormat="1" x14ac:dyDescent="0.3">
      <c r="A123" s="169"/>
      <c r="B123" s="169"/>
      <c r="C123" s="169"/>
      <c r="D123" s="226"/>
      <c r="E123" s="226"/>
      <c r="F123" s="177"/>
      <c r="G123" s="212">
        <v>0.47399999999999998</v>
      </c>
      <c r="H123" s="11" t="s">
        <v>587</v>
      </c>
      <c r="I123" s="72">
        <v>864.44444444444446</v>
      </c>
      <c r="J123" s="74">
        <f>G123*I123</f>
        <v>409.74666666666667</v>
      </c>
      <c r="K123" s="181"/>
      <c r="L123" s="182"/>
      <c r="M123" s="11" t="s">
        <v>260</v>
      </c>
      <c r="N123" s="10">
        <v>65</v>
      </c>
      <c r="O123" s="10">
        <v>1000</v>
      </c>
      <c r="P123" s="10">
        <v>450</v>
      </c>
      <c r="Q123" s="10" t="s">
        <v>261</v>
      </c>
    </row>
    <row r="124" spans="1:17" s="213" customFormat="1" x14ac:dyDescent="0.3">
      <c r="A124" s="169"/>
      <c r="B124" s="169"/>
      <c r="C124" s="169"/>
      <c r="D124" s="226"/>
      <c r="E124" s="226"/>
      <c r="F124" s="177"/>
      <c r="G124" s="212">
        <v>0.20499999999999999</v>
      </c>
      <c r="H124" s="11" t="s">
        <v>587</v>
      </c>
      <c r="I124" s="72">
        <v>864.44444444444446</v>
      </c>
      <c r="J124" s="74">
        <f>G124*I124</f>
        <v>177.21111111111111</v>
      </c>
      <c r="K124" s="181"/>
      <c r="L124" s="182"/>
      <c r="M124" s="11" t="s">
        <v>260</v>
      </c>
      <c r="N124" s="10">
        <v>77</v>
      </c>
      <c r="O124" s="10">
        <v>1000</v>
      </c>
      <c r="P124" s="10">
        <v>450</v>
      </c>
      <c r="Q124" s="10" t="s">
        <v>261</v>
      </c>
    </row>
    <row r="125" spans="1:17" s="213" customFormat="1" x14ac:dyDescent="0.3">
      <c r="A125" s="169"/>
      <c r="B125" s="169"/>
      <c r="C125" s="169"/>
      <c r="D125" s="226"/>
      <c r="E125" s="226"/>
      <c r="F125" s="177"/>
      <c r="G125" s="212">
        <v>0.36099999999999999</v>
      </c>
      <c r="H125" s="11" t="s">
        <v>587</v>
      </c>
      <c r="I125" s="72">
        <v>864.44444444444446</v>
      </c>
      <c r="J125" s="74">
        <f>G125*I125</f>
        <v>312.06444444444446</v>
      </c>
      <c r="K125" s="181"/>
      <c r="L125" s="182"/>
      <c r="M125" s="11" t="s">
        <v>260</v>
      </c>
      <c r="N125" s="10">
        <v>49</v>
      </c>
      <c r="O125" s="10">
        <v>800</v>
      </c>
      <c r="P125" s="10">
        <v>400</v>
      </c>
      <c r="Q125" s="10" t="s">
        <v>261</v>
      </c>
    </row>
    <row r="126" spans="1:17" s="213" customFormat="1" x14ac:dyDescent="0.3">
      <c r="A126" s="169"/>
      <c r="B126" s="169"/>
      <c r="C126" s="169"/>
      <c r="D126" s="226"/>
      <c r="E126" s="226"/>
      <c r="F126" s="177"/>
      <c r="G126" s="212">
        <v>1.871</v>
      </c>
      <c r="H126" s="11" t="s">
        <v>587</v>
      </c>
      <c r="I126" s="72">
        <v>864.44444444444446</v>
      </c>
      <c r="J126" s="74">
        <f>G126*I126</f>
        <v>1617.3755555555556</v>
      </c>
      <c r="K126" s="181"/>
      <c r="L126" s="182"/>
      <c r="M126" s="11" t="s">
        <v>260</v>
      </c>
      <c r="N126" s="10"/>
      <c r="O126" s="10">
        <v>800</v>
      </c>
      <c r="P126" s="10">
        <v>400</v>
      </c>
      <c r="Q126" s="10" t="s">
        <v>792</v>
      </c>
    </row>
    <row r="127" spans="1:17" s="213" customFormat="1" ht="43.2" x14ac:dyDescent="0.3">
      <c r="A127" s="71" t="s">
        <v>298</v>
      </c>
      <c r="B127" s="71" t="s">
        <v>300</v>
      </c>
      <c r="C127" s="66">
        <v>288</v>
      </c>
      <c r="D127" s="231" t="s">
        <v>330</v>
      </c>
      <c r="E127" s="225" t="s">
        <v>329</v>
      </c>
      <c r="F127" s="70" t="s">
        <v>264</v>
      </c>
      <c r="G127" s="212">
        <v>0.20499999999999999</v>
      </c>
      <c r="H127" s="11" t="s">
        <v>587</v>
      </c>
      <c r="I127" s="72">
        <v>2318.3333333333335</v>
      </c>
      <c r="J127" s="74">
        <f>G127*I127</f>
        <v>475.25833333333333</v>
      </c>
      <c r="K127" s="160" t="s">
        <v>270</v>
      </c>
      <c r="L127" s="161"/>
      <c r="M127" s="11" t="s">
        <v>260</v>
      </c>
      <c r="N127" s="10">
        <v>252</v>
      </c>
      <c r="O127" s="10">
        <v>1200</v>
      </c>
      <c r="P127" s="10">
        <v>500</v>
      </c>
      <c r="Q127" s="10" t="s">
        <v>261</v>
      </c>
    </row>
    <row r="128" spans="1:17" s="213" customFormat="1" ht="43.2" x14ac:dyDescent="0.3">
      <c r="A128" s="71" t="s">
        <v>294</v>
      </c>
      <c r="B128" s="71" t="s">
        <v>405</v>
      </c>
      <c r="C128" s="71">
        <v>66</v>
      </c>
      <c r="D128" s="210" t="s">
        <v>252</v>
      </c>
      <c r="E128" s="211" t="s">
        <v>253</v>
      </c>
      <c r="F128" s="17" t="s">
        <v>591</v>
      </c>
      <c r="G128" s="212">
        <v>0.20599999999999999</v>
      </c>
      <c r="H128" s="11" t="s">
        <v>587</v>
      </c>
      <c r="I128" s="72">
        <v>848.33333333333326</v>
      </c>
      <c r="J128" s="74">
        <f>G128*I128</f>
        <v>174.75666666666663</v>
      </c>
      <c r="K128" s="160" t="s">
        <v>353</v>
      </c>
      <c r="L128" s="161"/>
      <c r="M128" s="11" t="s">
        <v>260</v>
      </c>
      <c r="N128" s="10">
        <v>49</v>
      </c>
      <c r="O128" s="10">
        <v>900</v>
      </c>
      <c r="P128" s="10">
        <v>400</v>
      </c>
      <c r="Q128" s="10" t="s">
        <v>261</v>
      </c>
    </row>
    <row r="129" spans="1:17" s="213" customFormat="1" ht="41.4" x14ac:dyDescent="0.3">
      <c r="A129" s="71" t="s">
        <v>759</v>
      </c>
      <c r="B129" s="71" t="s">
        <v>300</v>
      </c>
      <c r="C129" s="71">
        <v>2</v>
      </c>
      <c r="D129" s="210" t="s">
        <v>760</v>
      </c>
      <c r="E129" s="211" t="s">
        <v>716</v>
      </c>
      <c r="F129" s="69" t="s">
        <v>602</v>
      </c>
      <c r="G129" s="212">
        <v>68.459000000000003</v>
      </c>
      <c r="H129" s="11" t="s">
        <v>587</v>
      </c>
      <c r="I129" s="72">
        <v>261.11111111111109</v>
      </c>
      <c r="J129" s="73">
        <f>G129*I129</f>
        <v>17875.405555555553</v>
      </c>
      <c r="K129" s="174" t="s">
        <v>672</v>
      </c>
      <c r="L129" s="175"/>
      <c r="M129" s="11" t="s">
        <v>260</v>
      </c>
      <c r="N129" s="10"/>
      <c r="O129" s="10"/>
      <c r="P129" s="10"/>
      <c r="Q129" s="10" t="s">
        <v>263</v>
      </c>
    </row>
    <row r="130" spans="1:17" s="213" customFormat="1" ht="41.4" x14ac:dyDescent="0.3">
      <c r="A130" s="71" t="s">
        <v>759</v>
      </c>
      <c r="B130" s="71" t="s">
        <v>300</v>
      </c>
      <c r="C130" s="71">
        <v>2</v>
      </c>
      <c r="D130" s="210" t="s">
        <v>761</v>
      </c>
      <c r="E130" s="211" t="s">
        <v>716</v>
      </c>
      <c r="F130" s="69" t="s">
        <v>602</v>
      </c>
      <c r="G130" s="212">
        <v>8.5</v>
      </c>
      <c r="H130" s="11" t="s">
        <v>587</v>
      </c>
      <c r="I130" s="72">
        <v>268.61111111111109</v>
      </c>
      <c r="J130" s="73">
        <f>G130*I130</f>
        <v>2283.1944444444443</v>
      </c>
      <c r="K130" s="174" t="s">
        <v>672</v>
      </c>
      <c r="L130" s="175"/>
      <c r="M130" s="11" t="s">
        <v>260</v>
      </c>
      <c r="N130" s="10"/>
      <c r="O130" s="10"/>
      <c r="P130" s="10"/>
      <c r="Q130" s="10" t="s">
        <v>263</v>
      </c>
    </row>
    <row r="131" spans="1:17" s="213" customFormat="1" ht="41.4" x14ac:dyDescent="0.3">
      <c r="A131" s="71" t="s">
        <v>759</v>
      </c>
      <c r="B131" s="71" t="s">
        <v>300</v>
      </c>
      <c r="C131" s="67">
        <v>6</v>
      </c>
      <c r="D131" s="222" t="s">
        <v>762</v>
      </c>
      <c r="E131" s="223" t="s">
        <v>763</v>
      </c>
      <c r="F131" s="69" t="s">
        <v>602</v>
      </c>
      <c r="G131" s="229">
        <v>0.68</v>
      </c>
      <c r="H131" s="19" t="s">
        <v>587</v>
      </c>
      <c r="I131" s="72">
        <v>246.11111111111111</v>
      </c>
      <c r="J131" s="74">
        <f>G131*I131</f>
        <v>167.35555555555558</v>
      </c>
      <c r="K131" s="174" t="s">
        <v>672</v>
      </c>
      <c r="L131" s="175"/>
      <c r="M131" s="11" t="s">
        <v>260</v>
      </c>
      <c r="N131" s="20"/>
      <c r="O131" s="20"/>
      <c r="P131" s="20"/>
      <c r="Q131" s="10" t="s">
        <v>263</v>
      </c>
    </row>
    <row r="132" spans="1:17" s="213" customFormat="1" ht="41.4" x14ac:dyDescent="0.3">
      <c r="A132" s="71" t="s">
        <v>759</v>
      </c>
      <c r="B132" s="71" t="s">
        <v>300</v>
      </c>
      <c r="C132" s="67">
        <v>6</v>
      </c>
      <c r="D132" s="222" t="s">
        <v>764</v>
      </c>
      <c r="E132" s="223" t="s">
        <v>765</v>
      </c>
      <c r="F132" s="69" t="s">
        <v>602</v>
      </c>
      <c r="G132" s="229">
        <v>1.1599999999999999</v>
      </c>
      <c r="H132" s="19" t="s">
        <v>587</v>
      </c>
      <c r="I132" s="72">
        <v>251.94444444444443</v>
      </c>
      <c r="J132" s="74">
        <f>G132*I132</f>
        <v>292.25555555555553</v>
      </c>
      <c r="K132" s="174" t="s">
        <v>672</v>
      </c>
      <c r="L132" s="175"/>
      <c r="M132" s="11" t="s">
        <v>260</v>
      </c>
      <c r="N132" s="20"/>
      <c r="O132" s="20"/>
      <c r="P132" s="20"/>
      <c r="Q132" s="10" t="s">
        <v>263</v>
      </c>
    </row>
    <row r="133" spans="1:17" s="213" customFormat="1" ht="41.4" x14ac:dyDescent="0.3">
      <c r="A133" s="71" t="s">
        <v>759</v>
      </c>
      <c r="B133" s="71" t="s">
        <v>300</v>
      </c>
      <c r="C133" s="71">
        <v>6</v>
      </c>
      <c r="D133" s="210" t="s">
        <v>766</v>
      </c>
      <c r="E133" s="211" t="s">
        <v>765</v>
      </c>
      <c r="F133" s="62" t="s">
        <v>602</v>
      </c>
      <c r="G133" s="212">
        <v>1.1000000000000001</v>
      </c>
      <c r="H133" s="19" t="s">
        <v>587</v>
      </c>
      <c r="I133" s="72">
        <v>190.27777777777777</v>
      </c>
      <c r="J133" s="74">
        <f>G133*I133</f>
        <v>209.30555555555557</v>
      </c>
      <c r="K133" s="174" t="s">
        <v>672</v>
      </c>
      <c r="L133" s="175"/>
      <c r="M133" s="11" t="s">
        <v>260</v>
      </c>
      <c r="N133" s="20"/>
      <c r="O133" s="20"/>
      <c r="P133" s="20"/>
      <c r="Q133" s="10" t="s">
        <v>263</v>
      </c>
    </row>
    <row r="134" spans="1:17" s="213" customFormat="1" ht="30" customHeight="1" x14ac:dyDescent="0.3">
      <c r="A134" s="67" t="s">
        <v>295</v>
      </c>
      <c r="B134" s="67" t="s">
        <v>302</v>
      </c>
      <c r="C134" s="67">
        <v>2</v>
      </c>
      <c r="D134" s="222" t="s">
        <v>767</v>
      </c>
      <c r="E134" s="223" t="s">
        <v>768</v>
      </c>
      <c r="F134" s="104" t="s">
        <v>602</v>
      </c>
      <c r="G134" s="229">
        <v>0.629</v>
      </c>
      <c r="H134" s="11" t="s">
        <v>587</v>
      </c>
      <c r="I134" s="72">
        <v>256.94444444444446</v>
      </c>
      <c r="J134" s="74">
        <f>G134*I134</f>
        <v>161.61805555555557</v>
      </c>
      <c r="K134" s="160" t="s">
        <v>267</v>
      </c>
      <c r="L134" s="161"/>
      <c r="M134" s="11" t="s">
        <v>260</v>
      </c>
      <c r="N134" s="108"/>
      <c r="O134" s="109"/>
      <c r="P134" s="110"/>
      <c r="Q134" s="10" t="s">
        <v>263</v>
      </c>
    </row>
    <row r="135" spans="1:17" s="213" customFormat="1" ht="30" customHeight="1" x14ac:dyDescent="0.3">
      <c r="A135" s="67" t="s">
        <v>295</v>
      </c>
      <c r="B135" s="71" t="s">
        <v>793</v>
      </c>
      <c r="C135" s="71">
        <v>3</v>
      </c>
      <c r="D135" s="222" t="s">
        <v>794</v>
      </c>
      <c r="E135" s="223" t="s">
        <v>768</v>
      </c>
      <c r="F135" s="104" t="s">
        <v>602</v>
      </c>
      <c r="G135" s="212">
        <v>1.5009999999999999</v>
      </c>
      <c r="H135" s="11" t="s">
        <v>587</v>
      </c>
      <c r="I135" s="72">
        <v>225</v>
      </c>
      <c r="J135" s="74">
        <f>G135*I135</f>
        <v>337.72499999999997</v>
      </c>
      <c r="K135" s="160" t="s">
        <v>267</v>
      </c>
      <c r="L135" s="161"/>
      <c r="M135" s="11" t="s">
        <v>260</v>
      </c>
      <c r="N135" s="108"/>
      <c r="O135" s="109"/>
      <c r="P135" s="110"/>
      <c r="Q135" s="10" t="s">
        <v>263</v>
      </c>
    </row>
    <row r="136" spans="1:17" s="213" customFormat="1" ht="30" customHeight="1" x14ac:dyDescent="0.3">
      <c r="A136" s="67" t="s">
        <v>295</v>
      </c>
      <c r="B136" s="71" t="s">
        <v>795</v>
      </c>
      <c r="C136" s="71">
        <v>2</v>
      </c>
      <c r="D136" s="222" t="s">
        <v>796</v>
      </c>
      <c r="E136" s="223" t="s">
        <v>768</v>
      </c>
      <c r="F136" s="104" t="s">
        <v>602</v>
      </c>
      <c r="G136" s="212">
        <v>5.516</v>
      </c>
      <c r="H136" s="11" t="s">
        <v>587</v>
      </c>
      <c r="I136" s="72">
        <v>225</v>
      </c>
      <c r="J136" s="74">
        <f>G136*I136</f>
        <v>1241.0999999999999</v>
      </c>
      <c r="K136" s="160" t="s">
        <v>267</v>
      </c>
      <c r="L136" s="161"/>
      <c r="M136" s="11" t="s">
        <v>260</v>
      </c>
      <c r="N136" s="108"/>
      <c r="O136" s="109"/>
      <c r="P136" s="110"/>
      <c r="Q136" s="10" t="s">
        <v>263</v>
      </c>
    </row>
    <row r="137" spans="1:17" s="213" customFormat="1" ht="30" customHeight="1" x14ac:dyDescent="0.3">
      <c r="A137" s="67" t="s">
        <v>295</v>
      </c>
      <c r="B137" s="71" t="s">
        <v>769</v>
      </c>
      <c r="C137" s="71">
        <v>2</v>
      </c>
      <c r="D137" s="222" t="s">
        <v>770</v>
      </c>
      <c r="E137" s="223" t="s">
        <v>768</v>
      </c>
      <c r="F137" s="104" t="s">
        <v>602</v>
      </c>
      <c r="G137" s="212">
        <v>1.9430000000000001</v>
      </c>
      <c r="H137" s="11" t="s">
        <v>587</v>
      </c>
      <c r="I137" s="72">
        <v>180.83333333333334</v>
      </c>
      <c r="J137" s="74">
        <f>G137*I137</f>
        <v>351.35916666666668</v>
      </c>
      <c r="K137" s="160" t="s">
        <v>267</v>
      </c>
      <c r="L137" s="161"/>
      <c r="M137" s="11" t="s">
        <v>260</v>
      </c>
      <c r="N137" s="108"/>
      <c r="O137" s="109"/>
      <c r="P137" s="110"/>
      <c r="Q137" s="10" t="s">
        <v>263</v>
      </c>
    </row>
    <row r="138" spans="1:17" s="213" customFormat="1" ht="30" customHeight="1" x14ac:dyDescent="0.3">
      <c r="A138" s="71" t="s">
        <v>295</v>
      </c>
      <c r="B138" s="71" t="s">
        <v>302</v>
      </c>
      <c r="C138" s="71">
        <v>2</v>
      </c>
      <c r="D138" s="210" t="s">
        <v>255</v>
      </c>
      <c r="E138" s="211" t="s">
        <v>254</v>
      </c>
      <c r="F138" s="17" t="s">
        <v>271</v>
      </c>
      <c r="G138" s="212">
        <v>4.8079999999999998</v>
      </c>
      <c r="H138" s="11" t="s">
        <v>587</v>
      </c>
      <c r="I138" s="72">
        <v>247.22222222222223</v>
      </c>
      <c r="J138" s="74">
        <f>G138*I138</f>
        <v>1188.6444444444444</v>
      </c>
      <c r="K138" s="160" t="s">
        <v>267</v>
      </c>
      <c r="L138" s="161"/>
      <c r="M138" s="11" t="s">
        <v>260</v>
      </c>
      <c r="N138" s="162" t="s">
        <v>406</v>
      </c>
      <c r="O138" s="163"/>
      <c r="P138" s="164"/>
      <c r="Q138" s="10" t="s">
        <v>261</v>
      </c>
    </row>
    <row r="139" spans="1:17" s="213" customFormat="1" ht="30" customHeight="1" x14ac:dyDescent="0.3">
      <c r="A139" s="71" t="s">
        <v>295</v>
      </c>
      <c r="B139" s="71" t="s">
        <v>302</v>
      </c>
      <c r="C139" s="71">
        <v>4</v>
      </c>
      <c r="D139" s="210" t="s">
        <v>256</v>
      </c>
      <c r="E139" s="211" t="s">
        <v>257</v>
      </c>
      <c r="F139" s="17" t="s">
        <v>592</v>
      </c>
      <c r="G139" s="221">
        <v>2.6684999999999999</v>
      </c>
      <c r="H139" s="11" t="s">
        <v>587</v>
      </c>
      <c r="I139" s="72">
        <v>283.33333333333331</v>
      </c>
      <c r="J139" s="74">
        <f>G139*I139</f>
        <v>756.07499999999993</v>
      </c>
      <c r="K139" s="160" t="s">
        <v>267</v>
      </c>
      <c r="L139" s="161"/>
      <c r="M139" s="11" t="s">
        <v>260</v>
      </c>
      <c r="N139" s="165" t="s">
        <v>406</v>
      </c>
      <c r="O139" s="166"/>
      <c r="P139" s="167"/>
      <c r="Q139" s="11" t="s">
        <v>261</v>
      </c>
    </row>
    <row r="140" spans="1:17" s="213" customFormat="1" ht="28.8" customHeight="1" x14ac:dyDescent="0.3">
      <c r="A140" s="66" t="s">
        <v>296</v>
      </c>
      <c r="B140" s="66" t="s">
        <v>302</v>
      </c>
      <c r="C140" s="66">
        <v>1</v>
      </c>
      <c r="D140" s="225" t="s">
        <v>688</v>
      </c>
      <c r="E140" s="225" t="s">
        <v>689</v>
      </c>
      <c r="F140" s="69" t="s">
        <v>602</v>
      </c>
      <c r="G140" s="221">
        <v>1.871</v>
      </c>
      <c r="H140" s="11" t="s">
        <v>587</v>
      </c>
      <c r="I140" s="72">
        <v>70.833333333333329</v>
      </c>
      <c r="J140" s="74">
        <f>G140*I140</f>
        <v>132.52916666666667</v>
      </c>
      <c r="K140" s="150" t="s">
        <v>269</v>
      </c>
      <c r="L140" s="151"/>
      <c r="M140" s="11" t="s">
        <v>260</v>
      </c>
      <c r="N140" s="10">
        <v>17</v>
      </c>
      <c r="O140" s="10">
        <v>600</v>
      </c>
      <c r="P140" s="10">
        <v>300</v>
      </c>
      <c r="Q140" s="11"/>
    </row>
    <row r="141" spans="1:17" s="213" customFormat="1" ht="14.4" customHeight="1" x14ac:dyDescent="0.3">
      <c r="A141" s="168" t="s">
        <v>690</v>
      </c>
      <c r="B141" s="168" t="s">
        <v>691</v>
      </c>
      <c r="C141" s="168">
        <v>1</v>
      </c>
      <c r="D141" s="217" t="s">
        <v>692</v>
      </c>
      <c r="E141" s="217" t="s">
        <v>693</v>
      </c>
      <c r="F141" s="156" t="s">
        <v>602</v>
      </c>
      <c r="G141" s="212">
        <v>0.42099999999999999</v>
      </c>
      <c r="H141" s="11" t="s">
        <v>587</v>
      </c>
      <c r="I141" s="72">
        <v>108.33333333333333</v>
      </c>
      <c r="J141" s="74">
        <f>G141*I141</f>
        <v>45.608333333333327</v>
      </c>
      <c r="K141" s="150" t="s">
        <v>662</v>
      </c>
      <c r="L141" s="151"/>
      <c r="M141" s="11" t="s">
        <v>260</v>
      </c>
      <c r="N141" s="10">
        <v>13</v>
      </c>
      <c r="O141" s="10">
        <v>800</v>
      </c>
      <c r="P141" s="10">
        <v>450</v>
      </c>
      <c r="Q141" s="10" t="s">
        <v>261</v>
      </c>
    </row>
    <row r="142" spans="1:17" s="213" customFormat="1" x14ac:dyDescent="0.3">
      <c r="A142" s="170"/>
      <c r="B142" s="170"/>
      <c r="C142" s="170"/>
      <c r="D142" s="227"/>
      <c r="E142" s="227"/>
      <c r="F142" s="157"/>
      <c r="G142" s="212">
        <v>4.9679000000000002</v>
      </c>
      <c r="H142" s="11" t="s">
        <v>587</v>
      </c>
      <c r="I142" s="72">
        <v>108.33333333333333</v>
      </c>
      <c r="J142" s="74">
        <f>G142*I142</f>
        <v>538.18916666666667</v>
      </c>
      <c r="K142" s="152"/>
      <c r="L142" s="153"/>
      <c r="M142" s="11" t="s">
        <v>260</v>
      </c>
      <c r="N142" s="10">
        <v>60</v>
      </c>
      <c r="O142" s="10">
        <v>800</v>
      </c>
      <c r="P142" s="10">
        <v>450</v>
      </c>
      <c r="Q142" s="10" t="s">
        <v>261</v>
      </c>
    </row>
    <row r="143" spans="1:17" s="213" customFormat="1" ht="43.2" x14ac:dyDescent="0.3">
      <c r="A143" s="71" t="s">
        <v>690</v>
      </c>
      <c r="B143" s="71" t="s">
        <v>691</v>
      </c>
      <c r="C143" s="66">
        <v>1</v>
      </c>
      <c r="D143" s="210" t="s">
        <v>694</v>
      </c>
      <c r="E143" s="210" t="s">
        <v>695</v>
      </c>
      <c r="F143" s="79" t="s">
        <v>602</v>
      </c>
      <c r="G143" s="212">
        <v>1.3819999999999999</v>
      </c>
      <c r="H143" s="80" t="s">
        <v>587</v>
      </c>
      <c r="I143" s="72">
        <v>111.11111111111111</v>
      </c>
      <c r="J143" s="74">
        <f>G143*I143</f>
        <v>153.55555555555554</v>
      </c>
      <c r="K143" s="154" t="s">
        <v>662</v>
      </c>
      <c r="L143" s="155"/>
      <c r="M143" s="80" t="s">
        <v>260</v>
      </c>
      <c r="N143" s="80">
        <v>21</v>
      </c>
      <c r="O143" s="80">
        <v>800</v>
      </c>
      <c r="P143" s="80">
        <v>450</v>
      </c>
      <c r="Q143" s="80" t="s">
        <v>261</v>
      </c>
    </row>
    <row r="144" spans="1:17" s="213" customFormat="1" ht="14.4" customHeight="1" x14ac:dyDescent="0.3">
      <c r="A144" s="66" t="s">
        <v>297</v>
      </c>
      <c r="B144" s="66" t="s">
        <v>304</v>
      </c>
      <c r="C144" s="66">
        <v>2</v>
      </c>
      <c r="D144" s="214" t="s">
        <v>258</v>
      </c>
      <c r="E144" s="225" t="s">
        <v>259</v>
      </c>
      <c r="F144" s="68" t="s">
        <v>638</v>
      </c>
      <c r="G144" s="212">
        <v>0.53900000000000003</v>
      </c>
      <c r="H144" s="11" t="s">
        <v>587</v>
      </c>
      <c r="I144" s="72">
        <v>230.55555555555554</v>
      </c>
      <c r="J144" s="74">
        <f>G144*I144</f>
        <v>124.26944444444445</v>
      </c>
      <c r="K144" s="142" t="s">
        <v>269</v>
      </c>
      <c r="L144" s="143"/>
      <c r="M144" s="11" t="s">
        <v>260</v>
      </c>
      <c r="N144" s="10">
        <v>10</v>
      </c>
      <c r="O144" s="10">
        <v>600</v>
      </c>
      <c r="P144" s="10">
        <v>300</v>
      </c>
      <c r="Q144" s="10" t="s">
        <v>261</v>
      </c>
    </row>
    <row r="145" spans="1:17" s="213" customFormat="1" ht="28.8" customHeight="1" x14ac:dyDescent="0.3">
      <c r="A145" s="168" t="s">
        <v>296</v>
      </c>
      <c r="B145" s="168" t="s">
        <v>300</v>
      </c>
      <c r="C145" s="168">
        <v>2</v>
      </c>
      <c r="D145" s="217" t="s">
        <v>715</v>
      </c>
      <c r="E145" s="217" t="s">
        <v>716</v>
      </c>
      <c r="F145" s="156" t="s">
        <v>602</v>
      </c>
      <c r="G145" s="212">
        <v>0.53600000000000003</v>
      </c>
      <c r="H145" s="11" t="s">
        <v>587</v>
      </c>
      <c r="I145" s="72">
        <v>168.61111111111111</v>
      </c>
      <c r="J145" s="74">
        <f>G145*I145</f>
        <v>90.375555555555565</v>
      </c>
      <c r="K145" s="142" t="s">
        <v>269</v>
      </c>
      <c r="L145" s="143"/>
      <c r="M145" s="11" t="s">
        <v>260</v>
      </c>
      <c r="N145" s="10">
        <v>30</v>
      </c>
      <c r="O145" s="10"/>
      <c r="P145" s="10"/>
      <c r="Q145" s="10" t="s">
        <v>263</v>
      </c>
    </row>
    <row r="146" spans="1:17" s="213" customFormat="1" x14ac:dyDescent="0.3">
      <c r="A146" s="170"/>
      <c r="B146" s="170"/>
      <c r="C146" s="170"/>
      <c r="D146" s="227"/>
      <c r="E146" s="227"/>
      <c r="F146" s="157"/>
      <c r="G146" s="212">
        <v>0.97799999999999998</v>
      </c>
      <c r="H146" s="11" t="s">
        <v>587</v>
      </c>
      <c r="I146" s="72">
        <v>168.61111111111111</v>
      </c>
      <c r="J146" s="74">
        <f>G146*I146</f>
        <v>164.90166666666667</v>
      </c>
      <c r="K146" s="158"/>
      <c r="L146" s="159"/>
      <c r="M146" s="11" t="s">
        <v>260</v>
      </c>
      <c r="N146" s="10">
        <v>37</v>
      </c>
      <c r="O146" s="10"/>
      <c r="P146" s="10"/>
      <c r="Q146" s="10" t="s">
        <v>263</v>
      </c>
    </row>
    <row r="147" spans="1:17" s="213" customFormat="1" ht="28.8" x14ac:dyDescent="0.3">
      <c r="A147" s="71" t="s">
        <v>425</v>
      </c>
      <c r="B147" s="71" t="s">
        <v>302</v>
      </c>
      <c r="C147" s="71">
        <v>12</v>
      </c>
      <c r="D147" s="232" t="s">
        <v>779</v>
      </c>
      <c r="E147" s="232" t="s">
        <v>780</v>
      </c>
      <c r="F147" s="79" t="s">
        <v>602</v>
      </c>
      <c r="G147" s="212">
        <v>0.47399999999999998</v>
      </c>
      <c r="H147" s="11" t="s">
        <v>587</v>
      </c>
      <c r="I147" s="72">
        <v>416.66666666666663</v>
      </c>
      <c r="J147" s="74">
        <f>G147*I147</f>
        <v>197.49999999999997</v>
      </c>
      <c r="K147" s="142" t="s">
        <v>267</v>
      </c>
      <c r="L147" s="143"/>
      <c r="M147" s="11" t="s">
        <v>260</v>
      </c>
      <c r="N147" s="10"/>
      <c r="O147" s="10">
        <v>1400</v>
      </c>
      <c r="P147" s="10">
        <v>600</v>
      </c>
      <c r="Q147" s="10" t="s">
        <v>261</v>
      </c>
    </row>
    <row r="148" spans="1:17" s="213" customFormat="1" ht="43.2" x14ac:dyDescent="0.3">
      <c r="A148" s="71" t="s">
        <v>425</v>
      </c>
      <c r="B148" s="71" t="s">
        <v>302</v>
      </c>
      <c r="C148" s="71">
        <v>12</v>
      </c>
      <c r="D148" s="231" t="s">
        <v>642</v>
      </c>
      <c r="E148" s="231" t="s">
        <v>643</v>
      </c>
      <c r="F148" s="70" t="s">
        <v>593</v>
      </c>
      <c r="G148" s="212">
        <v>0.39</v>
      </c>
      <c r="H148" s="11" t="s">
        <v>587</v>
      </c>
      <c r="I148" s="72">
        <v>452.77777777777777</v>
      </c>
      <c r="J148" s="74">
        <f>G148*I148</f>
        <v>176.58333333333334</v>
      </c>
      <c r="K148" s="142" t="s">
        <v>267</v>
      </c>
      <c r="L148" s="143"/>
      <c r="M148" s="11" t="s">
        <v>260</v>
      </c>
      <c r="N148" s="10">
        <v>47</v>
      </c>
      <c r="O148" s="10">
        <v>900</v>
      </c>
      <c r="P148" s="10">
        <v>400</v>
      </c>
      <c r="Q148" s="10" t="s">
        <v>261</v>
      </c>
    </row>
    <row r="149" spans="1:17" s="213" customFormat="1" ht="28.8" x14ac:dyDescent="0.3">
      <c r="A149" s="66" t="s">
        <v>425</v>
      </c>
      <c r="B149" s="66" t="s">
        <v>300</v>
      </c>
      <c r="C149" s="66">
        <v>12</v>
      </c>
      <c r="D149" s="225" t="s">
        <v>684</v>
      </c>
      <c r="E149" s="225" t="s">
        <v>685</v>
      </c>
      <c r="F149" s="68" t="s">
        <v>686</v>
      </c>
      <c r="G149" s="229">
        <v>0.14099999999999999</v>
      </c>
      <c r="H149" s="11" t="s">
        <v>587</v>
      </c>
      <c r="I149" s="72">
        <v>686.11111111111109</v>
      </c>
      <c r="J149" s="74">
        <f>G149*I149</f>
        <v>96.74166666666666</v>
      </c>
      <c r="K149" s="142" t="s">
        <v>687</v>
      </c>
      <c r="L149" s="143"/>
      <c r="M149" s="11" t="s">
        <v>260</v>
      </c>
      <c r="N149" s="10">
        <v>99</v>
      </c>
      <c r="O149" s="10">
        <v>1000</v>
      </c>
      <c r="P149" s="10">
        <v>450</v>
      </c>
      <c r="Q149" s="10" t="s">
        <v>261</v>
      </c>
    </row>
    <row r="150" spans="1:17" s="213" customFormat="1" x14ac:dyDescent="0.3">
      <c r="A150" s="71"/>
      <c r="B150" s="71"/>
      <c r="C150" s="71"/>
      <c r="D150" s="210"/>
      <c r="E150" s="211"/>
      <c r="F150" s="14"/>
      <c r="G150" s="212"/>
      <c r="H150" s="11"/>
      <c r="I150" s="85"/>
      <c r="J150" s="86"/>
      <c r="K150" s="12"/>
      <c r="L150" s="12"/>
      <c r="M150" s="11"/>
      <c r="N150" s="10"/>
      <c r="O150" s="10"/>
      <c r="P150" s="10"/>
      <c r="Q150" s="10"/>
    </row>
    <row r="151" spans="1:17" s="213" customFormat="1" ht="18" x14ac:dyDescent="0.3">
      <c r="A151" s="71"/>
      <c r="B151" s="71"/>
      <c r="C151" s="71"/>
      <c r="D151" s="210"/>
      <c r="E151" s="144" t="s">
        <v>277</v>
      </c>
      <c r="F151" s="145"/>
      <c r="G151" s="145"/>
      <c r="H151" s="146"/>
      <c r="I151" s="85"/>
      <c r="J151" s="86"/>
      <c r="K151" s="12"/>
      <c r="L151" s="12"/>
      <c r="M151" s="11"/>
      <c r="N151" s="10"/>
      <c r="O151" s="10"/>
      <c r="P151" s="10"/>
      <c r="Q151" s="10"/>
    </row>
    <row r="152" spans="1:17" s="213" customFormat="1" ht="18" x14ac:dyDescent="0.3">
      <c r="A152" s="71"/>
      <c r="B152" s="71"/>
      <c r="C152" s="71"/>
      <c r="D152" s="210"/>
      <c r="E152" s="147" t="s">
        <v>278</v>
      </c>
      <c r="F152" s="148"/>
      <c r="G152" s="148"/>
      <c r="H152" s="149"/>
      <c r="I152" s="85"/>
      <c r="J152" s="86"/>
      <c r="K152" s="12"/>
      <c r="L152" s="12"/>
      <c r="M152" s="11"/>
      <c r="N152" s="10"/>
      <c r="O152" s="10"/>
      <c r="P152" s="10"/>
      <c r="Q152" s="10"/>
    </row>
    <row r="153" spans="1:17" s="213" customFormat="1" ht="18" x14ac:dyDescent="0.3">
      <c r="A153" s="71"/>
      <c r="B153" s="71"/>
      <c r="C153" s="71"/>
      <c r="D153" s="210"/>
      <c r="E153" s="147" t="s">
        <v>279</v>
      </c>
      <c r="F153" s="148"/>
      <c r="G153" s="148"/>
      <c r="H153" s="149"/>
      <c r="I153" s="85"/>
      <c r="J153" s="86"/>
      <c r="K153" s="12"/>
      <c r="L153" s="12"/>
      <c r="M153" s="11"/>
      <c r="N153" s="10"/>
      <c r="O153" s="10"/>
      <c r="P153" s="10"/>
      <c r="Q153" s="10"/>
    </row>
    <row r="154" spans="1:17" s="213" customFormat="1" ht="18" x14ac:dyDescent="0.3">
      <c r="A154" s="71"/>
      <c r="B154" s="71"/>
      <c r="C154" s="71"/>
      <c r="D154" s="210"/>
      <c r="E154" s="139" t="s">
        <v>612</v>
      </c>
      <c r="F154" s="140"/>
      <c r="G154" s="140"/>
      <c r="H154" s="141"/>
      <c r="I154" s="85"/>
      <c r="J154" s="86"/>
      <c r="K154" s="12"/>
      <c r="L154" s="12"/>
      <c r="M154" s="11"/>
      <c r="N154" s="10"/>
      <c r="O154" s="10"/>
      <c r="P154" s="10"/>
      <c r="Q154" s="10"/>
    </row>
    <row r="155" spans="1:17" s="213" customFormat="1" x14ac:dyDescent="0.3">
      <c r="A155" s="71"/>
      <c r="B155" s="71"/>
      <c r="C155" s="71"/>
      <c r="D155" s="210"/>
      <c r="E155" s="211"/>
      <c r="F155" s="14"/>
      <c r="G155" s="212"/>
      <c r="H155" s="11"/>
      <c r="I155" s="85"/>
      <c r="J155" s="86"/>
      <c r="K155" s="12"/>
      <c r="L155" s="12"/>
      <c r="M155" s="11"/>
      <c r="N155" s="10"/>
      <c r="O155" s="10"/>
      <c r="P155" s="10"/>
      <c r="Q155" s="10"/>
    </row>
    <row r="156" spans="1:17" s="213" customFormat="1" x14ac:dyDescent="0.3">
      <c r="A156" s="71"/>
      <c r="B156" s="71"/>
      <c r="C156" s="71"/>
      <c r="D156" s="210"/>
      <c r="E156" s="211"/>
      <c r="F156" s="14"/>
      <c r="G156" s="212"/>
      <c r="H156" s="11"/>
      <c r="I156" s="85"/>
      <c r="J156" s="86"/>
      <c r="K156" s="12"/>
      <c r="L156" s="12"/>
      <c r="M156" s="11"/>
      <c r="N156" s="10"/>
      <c r="O156" s="10"/>
      <c r="P156" s="10"/>
      <c r="Q156" s="10"/>
    </row>
    <row r="157" spans="1:17" s="213" customFormat="1" x14ac:dyDescent="0.3">
      <c r="A157" s="71"/>
      <c r="B157" s="71"/>
      <c r="C157" s="71"/>
      <c r="D157" s="210"/>
      <c r="E157" s="211"/>
      <c r="F157" s="14"/>
      <c r="G157" s="212"/>
      <c r="H157" s="11"/>
      <c r="I157" s="85"/>
      <c r="J157" s="86"/>
      <c r="K157" s="12"/>
      <c r="L157" s="12"/>
      <c r="M157" s="11"/>
      <c r="N157" s="10"/>
      <c r="O157" s="10"/>
      <c r="P157" s="10"/>
      <c r="Q157" s="10"/>
    </row>
  </sheetData>
  <sheetProtection formatCells="0" formatColumns="0" formatRows="0" insertColumns="0" insertRows="0" insertHyperlinks="0" deleteColumns="0" deleteRows="0" sort="0" autoFilter="0" pivotTables="0"/>
  <dataConsolidate link="1"/>
  <mergeCells count="207">
    <mergeCell ref="K147:L147"/>
    <mergeCell ref="K148:L148"/>
    <mergeCell ref="K149:L149"/>
    <mergeCell ref="E151:H151"/>
    <mergeCell ref="E152:H152"/>
    <mergeCell ref="E153:H153"/>
    <mergeCell ref="K143:L143"/>
    <mergeCell ref="K144:L144"/>
    <mergeCell ref="A145:A146"/>
    <mergeCell ref="B145:B146"/>
    <mergeCell ref="C145:C146"/>
    <mergeCell ref="D145:D146"/>
    <mergeCell ref="E145:E146"/>
    <mergeCell ref="F145:F146"/>
    <mergeCell ref="K145:L146"/>
    <mergeCell ref="K140:L140"/>
    <mergeCell ref="A141:A142"/>
    <mergeCell ref="B141:B142"/>
    <mergeCell ref="C141:C142"/>
    <mergeCell ref="D141:D142"/>
    <mergeCell ref="E141:E142"/>
    <mergeCell ref="F141:F142"/>
    <mergeCell ref="K141:L142"/>
    <mergeCell ref="K137:L137"/>
    <mergeCell ref="K138:L138"/>
    <mergeCell ref="N138:P138"/>
    <mergeCell ref="K139:L139"/>
    <mergeCell ref="N139:P139"/>
    <mergeCell ref="K132:L132"/>
    <mergeCell ref="K133:L133"/>
    <mergeCell ref="K134:L134"/>
    <mergeCell ref="K135:L135"/>
    <mergeCell ref="K136:L136"/>
    <mergeCell ref="K127:L127"/>
    <mergeCell ref="K128:L128"/>
    <mergeCell ref="K129:L129"/>
    <mergeCell ref="K130:L130"/>
    <mergeCell ref="K131:L131"/>
    <mergeCell ref="C121:C126"/>
    <mergeCell ref="D121:D126"/>
    <mergeCell ref="E121:E126"/>
    <mergeCell ref="F121:F126"/>
    <mergeCell ref="K121:L126"/>
    <mergeCell ref="K116:L116"/>
    <mergeCell ref="K117:L117"/>
    <mergeCell ref="A119:A120"/>
    <mergeCell ref="B119:B120"/>
    <mergeCell ref="C119:C120"/>
    <mergeCell ref="D119:D120"/>
    <mergeCell ref="E119:E120"/>
    <mergeCell ref="F119:F120"/>
    <mergeCell ref="K119:L120"/>
    <mergeCell ref="K105:L109"/>
    <mergeCell ref="K111:L111"/>
    <mergeCell ref="K112:L112"/>
    <mergeCell ref="A114:A115"/>
    <mergeCell ref="B114:B115"/>
    <mergeCell ref="D114:D115"/>
    <mergeCell ref="E114:E115"/>
    <mergeCell ref="F114:F115"/>
    <mergeCell ref="K114:L115"/>
    <mergeCell ref="A105:A109"/>
    <mergeCell ref="B105:B109"/>
    <mergeCell ref="C105:C109"/>
    <mergeCell ref="D105:D109"/>
    <mergeCell ref="E105:E109"/>
    <mergeCell ref="F105:F109"/>
    <mergeCell ref="F89:F100"/>
    <mergeCell ref="K89:L100"/>
    <mergeCell ref="A101:A104"/>
    <mergeCell ref="B101:B104"/>
    <mergeCell ref="C101:C104"/>
    <mergeCell ref="D101:D104"/>
    <mergeCell ref="E101:E104"/>
    <mergeCell ref="F101:F104"/>
    <mergeCell ref="K101:L104"/>
    <mergeCell ref="K84:L85"/>
    <mergeCell ref="K86:L86"/>
    <mergeCell ref="N86:P86"/>
    <mergeCell ref="K87:L87"/>
    <mergeCell ref="K88:L88"/>
    <mergeCell ref="K81:L81"/>
    <mergeCell ref="A82:A83"/>
    <mergeCell ref="B82:B83"/>
    <mergeCell ref="C82:C83"/>
    <mergeCell ref="D82:D83"/>
    <mergeCell ref="E82:E83"/>
    <mergeCell ref="F82:F83"/>
    <mergeCell ref="K82:L83"/>
    <mergeCell ref="K60:L60"/>
    <mergeCell ref="K61:L61"/>
    <mergeCell ref="A62:A80"/>
    <mergeCell ref="B62:B80"/>
    <mergeCell ref="C62:C80"/>
    <mergeCell ref="D62:D80"/>
    <mergeCell ref="E62:E80"/>
    <mergeCell ref="F62:F80"/>
    <mergeCell ref="K62:L80"/>
    <mergeCell ref="K55:L56"/>
    <mergeCell ref="K57:L57"/>
    <mergeCell ref="A58:A59"/>
    <mergeCell ref="B58:B59"/>
    <mergeCell ref="C58:C59"/>
    <mergeCell ref="D58:D59"/>
    <mergeCell ref="E58:E59"/>
    <mergeCell ref="F58:F59"/>
    <mergeCell ref="K58:L59"/>
    <mergeCell ref="K50:L50"/>
    <mergeCell ref="A51:A54"/>
    <mergeCell ref="B51:B54"/>
    <mergeCell ref="C51:C54"/>
    <mergeCell ref="D51:D54"/>
    <mergeCell ref="E51:E54"/>
    <mergeCell ref="F51:F54"/>
    <mergeCell ref="K51:L54"/>
    <mergeCell ref="K46:L46"/>
    <mergeCell ref="A48:A49"/>
    <mergeCell ref="B48:B49"/>
    <mergeCell ref="C48:C49"/>
    <mergeCell ref="D48:D49"/>
    <mergeCell ref="E48:E49"/>
    <mergeCell ref="F48:F49"/>
    <mergeCell ref="K48:L49"/>
    <mergeCell ref="K41:L41"/>
    <mergeCell ref="K42:L42"/>
    <mergeCell ref="K43:L43"/>
    <mergeCell ref="A44:A45"/>
    <mergeCell ref="B44:B45"/>
    <mergeCell ref="C44:C45"/>
    <mergeCell ref="D44:D45"/>
    <mergeCell ref="E44:E45"/>
    <mergeCell ref="F44:F45"/>
    <mergeCell ref="K44:L45"/>
    <mergeCell ref="K37:L37"/>
    <mergeCell ref="E38:E39"/>
    <mergeCell ref="F38:F39"/>
    <mergeCell ref="K38:L39"/>
    <mergeCell ref="K40:L40"/>
    <mergeCell ref="K30:L32"/>
    <mergeCell ref="K33:L33"/>
    <mergeCell ref="K34:L34"/>
    <mergeCell ref="K35:L35"/>
    <mergeCell ref="K36:L36"/>
    <mergeCell ref="K18:L22"/>
    <mergeCell ref="E23:E28"/>
    <mergeCell ref="F23:F28"/>
    <mergeCell ref="K23:L28"/>
    <mergeCell ref="K29:L29"/>
    <mergeCell ref="K13:L13"/>
    <mergeCell ref="K14:L14"/>
    <mergeCell ref="K15:L15"/>
    <mergeCell ref="K16:L16"/>
    <mergeCell ref="K17:L17"/>
    <mergeCell ref="K7:L7"/>
    <mergeCell ref="K8:L8"/>
    <mergeCell ref="K9:L9"/>
    <mergeCell ref="K10:L10"/>
    <mergeCell ref="K11:L11"/>
    <mergeCell ref="K2:L2"/>
    <mergeCell ref="K3:L3"/>
    <mergeCell ref="K4:L4"/>
    <mergeCell ref="E5:E6"/>
    <mergeCell ref="F5:F6"/>
    <mergeCell ref="K5:L6"/>
    <mergeCell ref="D38:D39"/>
    <mergeCell ref="A55:A56"/>
    <mergeCell ref="B55:B56"/>
    <mergeCell ref="D55:D56"/>
    <mergeCell ref="A5:A6"/>
    <mergeCell ref="B5:B6"/>
    <mergeCell ref="C5:C6"/>
    <mergeCell ref="A18:A22"/>
    <mergeCell ref="B18:B22"/>
    <mergeCell ref="C18:C22"/>
    <mergeCell ref="A38:A39"/>
    <mergeCell ref="B38:B39"/>
    <mergeCell ref="C38:C39"/>
    <mergeCell ref="D5:D6"/>
    <mergeCell ref="A30:A32"/>
    <mergeCell ref="B30:B32"/>
    <mergeCell ref="C30:C32"/>
    <mergeCell ref="D30:D32"/>
    <mergeCell ref="A23:A28"/>
    <mergeCell ref="B23:B28"/>
    <mergeCell ref="C23:C28"/>
    <mergeCell ref="D23:D28"/>
    <mergeCell ref="D18:D22"/>
    <mergeCell ref="E18:E22"/>
    <mergeCell ref="F18:F22"/>
    <mergeCell ref="E30:E32"/>
    <mergeCell ref="F30:F32"/>
    <mergeCell ref="E55:E56"/>
    <mergeCell ref="F55:F56"/>
    <mergeCell ref="A84:A85"/>
    <mergeCell ref="B84:B85"/>
    <mergeCell ref="C84:C85"/>
    <mergeCell ref="D84:D85"/>
    <mergeCell ref="E84:E85"/>
    <mergeCell ref="F84:F85"/>
    <mergeCell ref="A89:A100"/>
    <mergeCell ref="B89:B100"/>
    <mergeCell ref="C89:C100"/>
    <mergeCell ref="D89:D100"/>
    <mergeCell ref="E89:E100"/>
    <mergeCell ref="A121:A126"/>
    <mergeCell ref="B121:B126"/>
    <mergeCell ref="E154:H154"/>
  </mergeCells>
  <phoneticPr fontId="7" type="noConversion"/>
  <hyperlinks>
    <hyperlink ref="E154" r:id="rId1" display="http://fibrain.com/cooperation-with-fibrain,24.html" xr:uid="{19123A2E-7C0C-4CF6-A0D1-98CCD6259BD2}"/>
    <hyperlink ref="F9" r:id="rId2" xr:uid="{58E83B6D-346E-422B-A5EB-0B270CF4D8D9}"/>
    <hyperlink ref="F43" r:id="rId3" xr:uid="{685EEAE1-EF42-47CD-8459-41905B02166D}"/>
    <hyperlink ref="F116" r:id="rId4" display="https://cables.fibrain.com/uploads/produkty_rows/324/doc_en-61657ab710704.pdf?v38" xr:uid="{CDB33ED7-BD50-4B3E-8E6D-4CBC33261704}"/>
    <hyperlink ref="F112" r:id="rId5" xr:uid="{AFCE5AFA-0672-4706-BA35-6D2E8041F1EA}"/>
    <hyperlink ref="F47" r:id="rId6" xr:uid="{61E72564-977C-4F51-8A94-76323BF84CCA}"/>
    <hyperlink ref="L47" r:id="rId7" xr:uid="{41D64228-F90B-49FB-B4AB-9ECA7B5B66FB}"/>
    <hyperlink ref="K138" r:id="rId8" xr:uid="{7705995C-D21B-47EA-AE0E-2F5A62FCDCF3}"/>
    <hyperlink ref="K139" r:id="rId9" xr:uid="{EEFF9723-B489-41DE-BCBC-9CEF7E427CD3}"/>
    <hyperlink ref="K144" r:id="rId10" xr:uid="{49848411-6D15-4A7A-B610-011CC5D49CDF}"/>
    <hyperlink ref="K47" r:id="rId11" xr:uid="{39DDC477-4337-4FA8-AA22-606ECF9F7F04}"/>
    <hyperlink ref="K9" r:id="rId12" xr:uid="{4BC653F0-D99D-4A06-BFA8-8A3A09C1AB12}"/>
    <hyperlink ref="K43" r:id="rId13" xr:uid="{E915474B-F746-4FA4-82B0-5DC990392AE4}"/>
    <hyperlink ref="K118" r:id="rId14" xr:uid="{E837FEA1-1D78-4D51-B915-CF2A3BC454BA}"/>
    <hyperlink ref="L118" r:id="rId15" xr:uid="{FA9667AF-59F4-4E48-AB62-AE986A401043}"/>
    <hyperlink ref="K128" r:id="rId16" xr:uid="{3C50F468-1F16-4DB8-8B29-2C7728005A92}"/>
    <hyperlink ref="K58" r:id="rId17" xr:uid="{AE76A477-2955-4523-9E8F-613E1701E865}"/>
    <hyperlink ref="K5" r:id="rId18" xr:uid="{5801E797-D134-4FB3-8096-B0E3799A8100}"/>
    <hyperlink ref="K4" r:id="rId19" xr:uid="{D7A23D12-0A1F-452A-9A6D-DBF98B85DB20}"/>
    <hyperlink ref="F5" r:id="rId20" xr:uid="{A91EC94A-0591-4861-8673-8EB34113F4ED}"/>
    <hyperlink ref="F58" r:id="rId21" xr:uid="{5DCF3BB9-8A24-48A8-AD10-961BA361A205}"/>
    <hyperlink ref="F128" r:id="rId22" xr:uid="{137EAE77-5B78-4981-BE0F-4FC228EA1900}"/>
    <hyperlink ref="F4" r:id="rId23" xr:uid="{A93D6910-7E43-482C-8DA5-802C0E39491E}"/>
    <hyperlink ref="F138" r:id="rId24" xr:uid="{A0F4C8D7-AAD1-4392-95B0-178406F8961C}"/>
    <hyperlink ref="F139" r:id="rId25" xr:uid="{6E04F64D-4523-46B2-A5FC-BE2DDD0136A6}"/>
    <hyperlink ref="K11" r:id="rId26" xr:uid="{3C94419E-2BEA-4AA7-8B4A-FD6A8B2F0520}"/>
    <hyperlink ref="L12" r:id="rId27" xr:uid="{091380F5-2AFF-4457-8EA4-08583858D78A}"/>
    <hyperlink ref="K12" r:id="rId28" xr:uid="{B73ADD86-1CF4-4527-8319-8BA79C49FEE6}"/>
    <hyperlink ref="E154:H154" r:id="rId29" display="• General Sales Conditions available at https://fibrain.com/cooperation-with-fibrain/ " xr:uid="{02021487-B588-42D4-96B6-D4FDC2C75A5B}"/>
    <hyperlink ref="K34" r:id="rId30" xr:uid="{DC346F51-9C00-4BC5-BC11-2F194E6365C8}"/>
    <hyperlink ref="K127" r:id="rId31" xr:uid="{25AAD44F-73A9-4CBE-BC66-FF8DF1FAC691}"/>
    <hyperlink ref="F127" r:id="rId32" xr:uid="{09D99A80-AFEE-4678-A93D-C4CFDB8B26A8}"/>
    <hyperlink ref="K55" r:id="rId33" xr:uid="{F77FDB7E-D0B6-468F-8CF3-57867D4F5DDE}"/>
    <hyperlink ref="F55" r:id="rId34" xr:uid="{47D91CFE-74B7-49C2-9804-002C656E70DB}"/>
    <hyperlink ref="K3" r:id="rId35" xr:uid="{A9A5EA6B-1B2D-42EB-99D3-A893A9C7390B}"/>
    <hyperlink ref="K2" r:id="rId36" xr:uid="{2B08A7F7-7DAB-4A68-B74D-676B53317569}"/>
    <hyperlink ref="K50" r:id="rId37" xr:uid="{FC5F551A-BE70-4A84-A7B3-EFA59FDAEFEF}"/>
    <hyperlink ref="K112" r:id="rId38" xr:uid="{46BB2086-6471-445F-A95B-67DFD7F1D937}"/>
    <hyperlink ref="K116" r:id="rId39" xr:uid="{541088D7-DAA7-473C-A057-DBB22F547993}"/>
    <hyperlink ref="K111" r:id="rId40" xr:uid="{DF8676A1-CFAA-4A0D-9810-806453451AC5}"/>
    <hyperlink ref="K114" r:id="rId41" xr:uid="{0E689B95-920F-4755-A847-1ABBCE65F5A3}"/>
    <hyperlink ref="F114" r:id="rId42" xr:uid="{23D6DA8F-BBE7-4329-A10F-94CD7492DFAC}"/>
    <hyperlink ref="F144" r:id="rId43" xr:uid="{7243964A-BE3B-4B25-A714-0C21725E01EB}"/>
    <hyperlink ref="F148" r:id="rId44" xr:uid="{898FBF09-545A-43E1-A815-4680C7FA3202}"/>
    <hyperlink ref="K148" r:id="rId45" xr:uid="{275C10E3-9FA0-451C-ADB9-96EDCDFA3D5A}"/>
    <hyperlink ref="F41" r:id="rId46" xr:uid="{894EC3B1-99FD-473D-9948-E6E576DD0AB0}"/>
    <hyperlink ref="K41" r:id="rId47" xr:uid="{77C270A3-DF5E-4C9F-B6DB-0C4CE1E5F52A}"/>
    <hyperlink ref="K37" r:id="rId48" xr:uid="{6AEE0D25-84E6-4E76-B654-AD727A94B668}"/>
    <hyperlink ref="K51" r:id="rId49" xr:uid="{D6E57E16-E9AD-4503-9F11-C00ACBFC64AE}"/>
    <hyperlink ref="K18" r:id="rId50" xr:uid="{8B7A4574-9229-46BF-ABB6-2D9DAFCF7C5C}"/>
    <hyperlink ref="K23" r:id="rId51" xr:uid="{39CCF1F3-9A98-461A-83A1-AF698AFD2A7B}"/>
    <hyperlink ref="K46" r:id="rId52" xr:uid="{9677A717-7850-4168-B892-E6D8645E729D}"/>
    <hyperlink ref="K42" r:id="rId53" xr:uid="{8E363EA6-A06C-4421-83BE-A2E84D7C72D3}"/>
    <hyperlink ref="F42" r:id="rId54" xr:uid="{2AD5B9AD-ECD9-4B4E-9C38-85F60A08197D}"/>
    <hyperlink ref="K10" r:id="rId55" xr:uid="{67343E1E-C02E-48C5-8F63-F464B93A88E2}"/>
    <hyperlink ref="K149" r:id="rId56" xr:uid="{77405621-5BA8-4AF9-B847-C0756CA770C7}"/>
    <hyperlink ref="F149" r:id="rId57" xr:uid="{3FEAE2F7-67AB-4911-9B6C-94A7F959C230}"/>
    <hyperlink ref="F57" r:id="rId58" xr:uid="{B8A18AA4-EC6E-428A-B77C-39D6648B6247}"/>
    <hyperlink ref="K29" r:id="rId59" xr:uid="{E32237F5-D427-4FD5-99A2-3CC18343430D}"/>
    <hyperlink ref="F119" r:id="rId60" xr:uid="{88582010-E713-49E6-B0B0-94CC25A7CCF5}"/>
    <hyperlink ref="F121" r:id="rId61" xr:uid="{CF04154C-C132-4BDE-9399-CDA2CDE8273C}"/>
    <hyperlink ref="F118" r:id="rId62" xr:uid="{415832A6-7465-452B-84FA-2E2CFD5A06CB}"/>
    <hyperlink ref="K119" r:id="rId63" xr:uid="{A13C1568-DAE8-46B7-9EDE-392351EC1E18}"/>
    <hyperlink ref="K121" r:id="rId64" xr:uid="{AA42FD50-7341-4B4D-8FB2-D784B1B78181}"/>
    <hyperlink ref="K141" r:id="rId65" xr:uid="{A24FD195-6C6C-4449-933A-538198853B81}"/>
    <hyperlink ref="K143" r:id="rId66" xr:uid="{F8D3F517-DEAC-404C-B2BC-B446307E1134}"/>
    <hyperlink ref="K140" r:id="rId67" xr:uid="{5244F173-D84A-4EA4-8AE4-DCA58863C63E}"/>
    <hyperlink ref="K33" r:id="rId68" xr:uid="{320E44DA-47CE-42C0-BA44-73A6AA31D484}"/>
    <hyperlink ref="K30" r:id="rId69" xr:uid="{D5B66E8B-967F-4A7E-B9F3-1834D0F05128}"/>
    <hyperlink ref="K38" r:id="rId70" xr:uid="{3F2515E7-98A0-4765-8D5C-568FDBD96017}"/>
    <hyperlink ref="K40" r:id="rId71" xr:uid="{C7DDCFAE-AA3D-438A-8CD5-CDC079590157}"/>
    <hyperlink ref="K81" r:id="rId72" xr:uid="{4EA6ECD3-F7B9-4EC7-BE9E-E093D46CFAD0}"/>
    <hyperlink ref="K82" r:id="rId73" xr:uid="{EC402D8F-D21A-4721-9ABF-3A6957BBB880}"/>
    <hyperlink ref="K145" r:id="rId74" xr:uid="{2D3AA7A8-C594-451B-80E2-C0EF1076D83B}"/>
    <hyperlink ref="K101" r:id="rId75" xr:uid="{728C5240-3882-4D3C-AE4F-E09157976E8E}"/>
    <hyperlink ref="K89" r:id="rId76" xr:uid="{FB178F21-ED3F-4CEA-992F-BF8853EB8510}"/>
    <hyperlink ref="K35" r:id="rId77" xr:uid="{22E1B0CE-CD95-49A6-AEEE-455775208A88}"/>
    <hyperlink ref="K48" r:id="rId78" xr:uid="{50D86830-EE25-40C8-AA68-5053E4D1503F}"/>
    <hyperlink ref="K44" r:id="rId79" xr:uid="{3708974C-CF5E-4818-ADE3-68670C0FC800}"/>
    <hyperlink ref="F44" r:id="rId80" xr:uid="{3936A846-F562-4B58-A7F1-5FDCCA430448}"/>
    <hyperlink ref="K62" r:id="rId81" xr:uid="{B5CB7DB9-60F0-4F04-8F79-FBF9E34200C3}"/>
    <hyperlink ref="K14" r:id="rId82" xr:uid="{FA4E6C01-8A4D-401F-96D0-01F771503E6C}"/>
    <hyperlink ref="K15" r:id="rId83" xr:uid="{8D87FFBD-F32B-4E3E-9D45-F1CA20CD3969}"/>
    <hyperlink ref="K16" r:id="rId84" xr:uid="{7C6E88F8-A706-4303-9C26-4A0D95381CDF}"/>
    <hyperlink ref="K17" r:id="rId85" xr:uid="{8EF3F9F7-D881-48F3-8C02-7F83B88C25E8}"/>
    <hyperlink ref="F15" r:id="rId86" xr:uid="{95343A66-94FA-45FD-8C9F-F0B0AB1498F1}"/>
    <hyperlink ref="F17" r:id="rId87" xr:uid="{BD086437-D109-406C-822E-2940BAED6AC9}"/>
    <hyperlink ref="K7" r:id="rId88" xr:uid="{9CD7C4B4-2221-44B9-98FA-17F58B6560D1}"/>
    <hyperlink ref="K8" r:id="rId89" xr:uid="{0011F8E7-110A-43E4-A419-7CC161BC2AA0}"/>
    <hyperlink ref="K105" r:id="rId90" xr:uid="{AE41534B-C186-4CB7-9711-D44E7EF9EA7F}"/>
    <hyperlink ref="K36" r:id="rId91" xr:uid="{DBBF7D04-FDE6-4A73-A8C8-DC79DEF3DDED}"/>
    <hyperlink ref="K137" r:id="rId92" xr:uid="{61F25363-D53A-42B1-83CE-080827EAEA6A}"/>
    <hyperlink ref="K136" r:id="rId93" xr:uid="{4F733DB2-F3C9-4F2D-92A2-213CBC54B65E}"/>
    <hyperlink ref="K135" r:id="rId94" xr:uid="{7F6B945E-CEF5-408E-97C8-7E761FA159D0}"/>
    <hyperlink ref="K134" r:id="rId95" xr:uid="{A0995A2C-305A-4DC4-8E6D-B4EC647119C7}"/>
    <hyperlink ref="K60" r:id="rId96" xr:uid="{DCB7C40A-11A4-49BC-AEC3-32D6B8AE9244}"/>
    <hyperlink ref="K61" r:id="rId97" xr:uid="{D78E4301-3962-48EE-85F9-805F528AF9FC}"/>
    <hyperlink ref="K147" r:id="rId98" xr:uid="{5689BB8E-195E-459B-8019-6587A292F9B0}"/>
    <hyperlink ref="K13" r:id="rId99" xr:uid="{1A003861-8B77-46A8-977E-228D5C63DB7F}"/>
  </hyperlinks>
  <pageMargins left="0.7" right="0.7" top="0.75" bottom="0.75" header="0.3" footer="0.3"/>
  <pageSetup paperSize="9" orientation="portrait" r:id="rId1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zoomScale="85" zoomScaleNormal="85" workbookViewId="0"/>
  </sheetViews>
  <sheetFormatPr defaultRowHeight="14.4" x14ac:dyDescent="0.3"/>
  <cols>
    <col min="1" max="1" width="19.21875" bestFit="1" customWidth="1"/>
    <col min="2" max="2" width="24.44140625" bestFit="1" customWidth="1"/>
    <col min="3" max="4" width="80.88671875" bestFit="1" customWidth="1"/>
    <col min="5" max="5" width="11.44140625" bestFit="1" customWidth="1"/>
    <col min="6" max="6" width="7.33203125" bestFit="1" customWidth="1"/>
    <col min="7" max="7" width="17.88671875" style="25" bestFit="1" customWidth="1"/>
    <col min="8" max="8" width="14" style="24" bestFit="1" customWidth="1"/>
    <col min="9" max="9" width="10.77734375" bestFit="1" customWidth="1"/>
    <col min="10" max="10" width="13.5546875" bestFit="1" customWidth="1"/>
    <col min="11" max="11" width="10" bestFit="1" customWidth="1"/>
    <col min="12" max="12" width="13.44140625" bestFit="1" customWidth="1"/>
    <col min="13" max="13" width="13.5546875" bestFit="1" customWidth="1"/>
    <col min="14" max="14" width="13.33203125" bestFit="1" customWidth="1"/>
    <col min="15" max="15" width="13.6640625" bestFit="1" customWidth="1"/>
    <col min="16" max="16" width="28.109375" bestFit="1" customWidth="1"/>
    <col min="17" max="18" width="81.109375" customWidth="1"/>
    <col min="19" max="19" width="11" bestFit="1" customWidth="1"/>
    <col min="20" max="20" width="7.109375" bestFit="1" customWidth="1"/>
    <col min="21" max="21" width="16.33203125" bestFit="1" customWidth="1"/>
    <col min="22" max="22" width="12.33203125" bestFit="1" customWidth="1"/>
    <col min="23" max="23" width="16.44140625" bestFit="1" customWidth="1"/>
    <col min="24" max="24" width="34.44140625" bestFit="1" customWidth="1"/>
    <col min="25" max="25" width="21.33203125" bestFit="1" customWidth="1"/>
    <col min="26" max="26" width="34.88671875" bestFit="1" customWidth="1"/>
    <col min="27" max="27" width="40.88671875" bestFit="1" customWidth="1"/>
    <col min="28" max="28" width="26.88671875" bestFit="1" customWidth="1"/>
    <col min="29" max="29" width="13.5546875" bestFit="1" customWidth="1"/>
  </cols>
  <sheetData>
    <row r="1" spans="1:15" ht="57.6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5" t="s">
        <v>284</v>
      </c>
      <c r="H1" s="24" t="s">
        <v>396</v>
      </c>
      <c r="I1" s="22" t="s">
        <v>355</v>
      </c>
      <c r="J1" s="22" t="s">
        <v>397</v>
      </c>
      <c r="K1" s="22" t="s">
        <v>357</v>
      </c>
      <c r="L1" s="22" t="s">
        <v>398</v>
      </c>
      <c r="M1" s="22" t="s">
        <v>399</v>
      </c>
      <c r="N1" s="22" t="s">
        <v>400</v>
      </c>
      <c r="O1" s="21" t="s">
        <v>276</v>
      </c>
    </row>
    <row r="2" spans="1:15" x14ac:dyDescent="0.3">
      <c r="A2" t="s">
        <v>401</v>
      </c>
      <c r="B2" t="s">
        <v>321</v>
      </c>
      <c r="C2" t="s">
        <v>325</v>
      </c>
      <c r="D2" s="23" t="s">
        <v>339</v>
      </c>
      <c r="E2">
        <v>1</v>
      </c>
      <c r="F2" s="63" t="s">
        <v>272</v>
      </c>
      <c r="G2" s="64">
        <v>54.054054054054049</v>
      </c>
      <c r="H2" s="65">
        <v>54.054054054054049</v>
      </c>
      <c r="I2" s="63" t="s">
        <v>159</v>
      </c>
      <c r="J2" t="s">
        <v>348</v>
      </c>
      <c r="K2">
        <v>3.6999999999999998E-2</v>
      </c>
      <c r="L2" t="s">
        <v>306</v>
      </c>
      <c r="M2" t="s">
        <v>306</v>
      </c>
      <c r="N2" t="s">
        <v>306</v>
      </c>
      <c r="O2" s="21" t="s">
        <v>261</v>
      </c>
    </row>
    <row r="3" spans="1:15" x14ac:dyDescent="0.3">
      <c r="A3" t="s">
        <v>401</v>
      </c>
      <c r="B3" t="s">
        <v>307</v>
      </c>
      <c r="C3" t="s">
        <v>314</v>
      </c>
      <c r="D3" t="s">
        <v>340</v>
      </c>
      <c r="E3">
        <v>2</v>
      </c>
      <c r="F3" s="63" t="s">
        <v>272</v>
      </c>
      <c r="G3" s="64">
        <v>127.40540540540539</v>
      </c>
      <c r="H3" s="65">
        <v>254.81081081081078</v>
      </c>
      <c r="I3" s="63" t="s">
        <v>159</v>
      </c>
      <c r="L3" t="s">
        <v>306</v>
      </c>
      <c r="M3" t="s">
        <v>306</v>
      </c>
      <c r="N3" t="s">
        <v>306</v>
      </c>
      <c r="O3" s="21" t="s">
        <v>261</v>
      </c>
    </row>
    <row r="4" spans="1:15" x14ac:dyDescent="0.3">
      <c r="A4" t="s">
        <v>401</v>
      </c>
      <c r="B4" t="s">
        <v>308</v>
      </c>
      <c r="C4" t="s">
        <v>315</v>
      </c>
      <c r="D4" s="23"/>
      <c r="E4">
        <v>24</v>
      </c>
      <c r="F4" s="63" t="s">
        <v>272</v>
      </c>
      <c r="G4" s="64">
        <v>41.783783783783782</v>
      </c>
      <c r="H4" s="65">
        <v>1002.8108108108108</v>
      </c>
      <c r="I4" s="63" t="s">
        <v>159</v>
      </c>
      <c r="J4" t="s">
        <v>347</v>
      </c>
      <c r="K4">
        <v>3.5000000000000003E-2</v>
      </c>
      <c r="O4" s="21" t="s">
        <v>261</v>
      </c>
    </row>
    <row r="5" spans="1:15" x14ac:dyDescent="0.3">
      <c r="A5" t="s">
        <v>401</v>
      </c>
      <c r="B5" t="s">
        <v>309</v>
      </c>
      <c r="C5" t="s">
        <v>316</v>
      </c>
      <c r="D5" s="23" t="s">
        <v>341</v>
      </c>
      <c r="E5">
        <v>2</v>
      </c>
      <c r="F5" s="63" t="s">
        <v>272</v>
      </c>
      <c r="G5" s="64">
        <v>8.3513513513513509</v>
      </c>
      <c r="H5" s="65">
        <v>16.702702702702702</v>
      </c>
      <c r="I5" s="63" t="s">
        <v>159</v>
      </c>
      <c r="J5" t="s">
        <v>347</v>
      </c>
      <c r="K5">
        <v>3.5000000000000003E-2</v>
      </c>
      <c r="L5" t="s">
        <v>306</v>
      </c>
      <c r="M5" t="s">
        <v>306</v>
      </c>
      <c r="N5" t="s">
        <v>306</v>
      </c>
      <c r="O5" s="21" t="s">
        <v>261</v>
      </c>
    </row>
    <row r="6" spans="1:15" ht="28.8" x14ac:dyDescent="0.3">
      <c r="A6" s="22" t="s">
        <v>401</v>
      </c>
      <c r="B6" t="s">
        <v>310</v>
      </c>
      <c r="C6" t="s">
        <v>317</v>
      </c>
      <c r="D6" s="23" t="s">
        <v>342</v>
      </c>
      <c r="E6">
        <v>1</v>
      </c>
      <c r="F6" s="63" t="s">
        <v>272</v>
      </c>
      <c r="G6" s="64">
        <v>10.405405405405405</v>
      </c>
      <c r="H6" s="65">
        <v>10.405405405405405</v>
      </c>
      <c r="I6" s="63" t="s">
        <v>159</v>
      </c>
      <c r="J6" t="s">
        <v>347</v>
      </c>
      <c r="K6">
        <v>3.5000000000000003E-2</v>
      </c>
      <c r="L6" t="s">
        <v>306</v>
      </c>
      <c r="M6" t="s">
        <v>306</v>
      </c>
      <c r="N6" t="s">
        <v>306</v>
      </c>
      <c r="O6" s="21" t="s">
        <v>261</v>
      </c>
    </row>
    <row r="7" spans="1:15" x14ac:dyDescent="0.3">
      <c r="A7" t="s">
        <v>401</v>
      </c>
      <c r="B7" t="s">
        <v>311</v>
      </c>
      <c r="C7" t="s">
        <v>318</v>
      </c>
      <c r="D7" s="23" t="s">
        <v>342</v>
      </c>
      <c r="E7">
        <v>2</v>
      </c>
      <c r="F7" t="s">
        <v>272</v>
      </c>
      <c r="G7" s="25">
        <v>10.405405405405405</v>
      </c>
      <c r="H7" s="24">
        <v>20.810810810810811</v>
      </c>
      <c r="I7" t="s">
        <v>159</v>
      </c>
      <c r="J7" t="s">
        <v>347</v>
      </c>
      <c r="K7">
        <v>3.5000000000000003E-2</v>
      </c>
      <c r="L7" t="s">
        <v>306</v>
      </c>
      <c r="M7" t="s">
        <v>306</v>
      </c>
      <c r="N7" t="s">
        <v>306</v>
      </c>
      <c r="O7" s="21" t="s">
        <v>261</v>
      </c>
    </row>
    <row r="8" spans="1:15" x14ac:dyDescent="0.3">
      <c r="A8" t="s">
        <v>401</v>
      </c>
      <c r="B8" t="s">
        <v>312</v>
      </c>
      <c r="C8" t="s">
        <v>319</v>
      </c>
      <c r="D8" s="23" t="s">
        <v>343</v>
      </c>
      <c r="E8">
        <v>1</v>
      </c>
      <c r="F8" t="s">
        <v>272</v>
      </c>
      <c r="G8" s="25">
        <v>14.216216216216216</v>
      </c>
      <c r="H8" s="24">
        <v>14.216216216216216</v>
      </c>
      <c r="I8" t="s">
        <v>159</v>
      </c>
      <c r="J8" t="s">
        <v>347</v>
      </c>
      <c r="K8">
        <v>3.5000000000000003E-2</v>
      </c>
      <c r="L8" t="s">
        <v>306</v>
      </c>
      <c r="M8" t="s">
        <v>306</v>
      </c>
      <c r="N8" t="s">
        <v>306</v>
      </c>
      <c r="O8" s="21" t="s">
        <v>261</v>
      </c>
    </row>
    <row r="9" spans="1:15" x14ac:dyDescent="0.3">
      <c r="A9" t="s">
        <v>401</v>
      </c>
      <c r="B9" t="s">
        <v>323</v>
      </c>
      <c r="C9" t="s">
        <v>327</v>
      </c>
      <c r="D9" s="23" t="s">
        <v>344</v>
      </c>
      <c r="E9">
        <v>2</v>
      </c>
      <c r="F9" t="s">
        <v>272</v>
      </c>
      <c r="G9" s="25">
        <v>14.216216216216216</v>
      </c>
      <c r="H9" s="24">
        <v>28.432432432432432</v>
      </c>
      <c r="I9" t="s">
        <v>159</v>
      </c>
      <c r="J9" t="s">
        <v>347</v>
      </c>
      <c r="K9">
        <v>3.5000000000000003E-2</v>
      </c>
      <c r="L9" t="s">
        <v>306</v>
      </c>
      <c r="M9" t="s">
        <v>306</v>
      </c>
      <c r="N9" t="s">
        <v>306</v>
      </c>
      <c r="O9" s="21" t="s">
        <v>261</v>
      </c>
    </row>
    <row r="10" spans="1:15" x14ac:dyDescent="0.3">
      <c r="A10" t="s">
        <v>401</v>
      </c>
      <c r="B10" t="s">
        <v>324</v>
      </c>
      <c r="C10" t="s">
        <v>328</v>
      </c>
      <c r="D10" s="23" t="s">
        <v>344</v>
      </c>
      <c r="E10">
        <v>2</v>
      </c>
      <c r="F10" t="s">
        <v>272</v>
      </c>
      <c r="G10" s="25">
        <v>14.216216216216216</v>
      </c>
      <c r="H10" s="24">
        <v>28.432432432432432</v>
      </c>
      <c r="I10" t="s">
        <v>159</v>
      </c>
      <c r="J10" t="s">
        <v>347</v>
      </c>
      <c r="K10">
        <v>3.5000000000000003E-2</v>
      </c>
      <c r="L10" t="s">
        <v>306</v>
      </c>
      <c r="M10" t="s">
        <v>306</v>
      </c>
      <c r="N10" t="s">
        <v>306</v>
      </c>
      <c r="O10" s="21" t="s">
        <v>261</v>
      </c>
    </row>
    <row r="11" spans="1:15" x14ac:dyDescent="0.3">
      <c r="A11" t="s">
        <v>401</v>
      </c>
      <c r="B11" t="s">
        <v>322</v>
      </c>
      <c r="C11" t="s">
        <v>326</v>
      </c>
      <c r="D11" s="23" t="s">
        <v>345</v>
      </c>
      <c r="E11">
        <v>1</v>
      </c>
      <c r="F11" t="s">
        <v>272</v>
      </c>
      <c r="G11" s="25">
        <v>7.8378378378378377</v>
      </c>
      <c r="H11" s="24">
        <v>7.8378378378378377</v>
      </c>
      <c r="I11" t="s">
        <v>159</v>
      </c>
      <c r="J11" t="s">
        <v>347</v>
      </c>
      <c r="K11">
        <v>3.5000000000000003E-2</v>
      </c>
      <c r="L11" t="s">
        <v>306</v>
      </c>
      <c r="M11" t="s">
        <v>306</v>
      </c>
      <c r="N11" t="s">
        <v>306</v>
      </c>
      <c r="O11" s="21" t="s">
        <v>261</v>
      </c>
    </row>
    <row r="12" spans="1:15" x14ac:dyDescent="0.3">
      <c r="A12" t="s">
        <v>401</v>
      </c>
      <c r="B12" t="s">
        <v>313</v>
      </c>
      <c r="C12" t="s">
        <v>320</v>
      </c>
      <c r="D12" s="23" t="s">
        <v>346</v>
      </c>
      <c r="E12">
        <v>2</v>
      </c>
      <c r="F12" t="s">
        <v>272</v>
      </c>
      <c r="G12" s="25">
        <v>625.40540540540542</v>
      </c>
      <c r="H12" s="24">
        <v>1250.8108108108108</v>
      </c>
      <c r="I12" t="s">
        <v>159</v>
      </c>
      <c r="J12" t="s">
        <v>348</v>
      </c>
      <c r="K12">
        <v>7.0000000000000007E-2</v>
      </c>
      <c r="L12" t="s">
        <v>306</v>
      </c>
      <c r="M12" t="s">
        <v>306</v>
      </c>
      <c r="N12" t="s">
        <v>306</v>
      </c>
      <c r="O12" s="21" t="s">
        <v>261</v>
      </c>
    </row>
    <row r="13" spans="1:15" x14ac:dyDescent="0.3">
      <c r="D13" s="23"/>
      <c r="O13" s="21"/>
    </row>
    <row r="14" spans="1:15" x14ac:dyDescent="0.3">
      <c r="D14" s="23"/>
      <c r="O14" s="21"/>
    </row>
    <row r="15" spans="1:15" x14ac:dyDescent="0.3">
      <c r="D15" s="23"/>
      <c r="O15" s="21"/>
    </row>
    <row r="16" spans="1:15" x14ac:dyDescent="0.3">
      <c r="C16" t="s">
        <v>277</v>
      </c>
      <c r="D16" s="23"/>
      <c r="O16" s="21"/>
    </row>
    <row r="17" spans="3:15" x14ac:dyDescent="0.3">
      <c r="C17" t="s">
        <v>278</v>
      </c>
      <c r="D17" s="23"/>
      <c r="O17" s="21"/>
    </row>
    <row r="18" spans="3:15" x14ac:dyDescent="0.3">
      <c r="C18" t="s">
        <v>279</v>
      </c>
      <c r="D18" s="23"/>
      <c r="O18" s="21"/>
    </row>
    <row r="19" spans="3:15" x14ac:dyDescent="0.3">
      <c r="C19" t="s">
        <v>612</v>
      </c>
      <c r="D19" s="23"/>
      <c r="O19" s="21"/>
    </row>
    <row r="20" spans="3:15" x14ac:dyDescent="0.3">
      <c r="D20" s="23"/>
      <c r="O20" s="2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zoomScale="85" zoomScaleNormal="85" workbookViewId="0"/>
  </sheetViews>
  <sheetFormatPr defaultRowHeight="14.4" x14ac:dyDescent="0.3"/>
  <cols>
    <col min="1" max="1" width="16.6640625" bestFit="1" customWidth="1"/>
    <col min="2" max="2" width="36.21875" bestFit="1" customWidth="1"/>
    <col min="3" max="3" width="80.88671875" bestFit="1" customWidth="1"/>
    <col min="4" max="4" width="64.109375" bestFit="1" customWidth="1"/>
    <col min="5" max="5" width="11.44140625" bestFit="1" customWidth="1"/>
    <col min="6" max="6" width="7.33203125" bestFit="1" customWidth="1"/>
    <col min="7" max="7" width="17.88671875" style="25" bestFit="1" customWidth="1"/>
    <col min="8" max="8" width="13.44140625" style="24" bestFit="1" customWidth="1"/>
    <col min="9" max="9" width="16.88671875" bestFit="1" customWidth="1"/>
    <col min="10" max="10" width="14.88671875" bestFit="1" customWidth="1"/>
    <col min="11" max="11" width="10" bestFit="1" customWidth="1"/>
    <col min="12" max="12" width="13.6640625" bestFit="1" customWidth="1"/>
    <col min="13" max="13" width="43.33203125" bestFit="1" customWidth="1"/>
    <col min="14" max="14" width="81.109375" customWidth="1"/>
    <col min="15" max="15" width="81.109375" bestFit="1" customWidth="1"/>
    <col min="16" max="16" width="11" bestFit="1" customWidth="1"/>
    <col min="17" max="17" width="7.109375" bestFit="1" customWidth="1"/>
    <col min="18" max="18" width="16.33203125" bestFit="1" customWidth="1"/>
    <col min="19" max="19" width="12" bestFit="1" customWidth="1"/>
    <col min="20" max="20" width="16.44140625" bestFit="1" customWidth="1"/>
    <col min="21" max="21" width="33.33203125" bestFit="1" customWidth="1"/>
    <col min="22" max="22" width="21.33203125" bestFit="1" customWidth="1"/>
    <col min="23" max="23" width="13.5546875" bestFit="1" customWidth="1"/>
  </cols>
  <sheetData>
    <row r="1" spans="1:12" ht="43.2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5" t="s">
        <v>284</v>
      </c>
      <c r="H1" s="24" t="s">
        <v>280</v>
      </c>
      <c r="I1" t="s">
        <v>355</v>
      </c>
      <c r="J1" s="22" t="s">
        <v>356</v>
      </c>
      <c r="K1" s="22" t="s">
        <v>357</v>
      </c>
      <c r="L1" s="21" t="s">
        <v>276</v>
      </c>
    </row>
    <row r="2" spans="1:12" x14ac:dyDescent="0.3">
      <c r="A2" t="s">
        <v>358</v>
      </c>
      <c r="B2" t="s">
        <v>361</v>
      </c>
      <c r="C2" t="s">
        <v>362</v>
      </c>
      <c r="D2" s="23" t="s">
        <v>359</v>
      </c>
      <c r="E2">
        <v>28</v>
      </c>
      <c r="F2" t="s">
        <v>272</v>
      </c>
      <c r="G2" s="94">
        <v>7.1333333333333337</v>
      </c>
      <c r="H2" s="93">
        <v>199.73333333333335</v>
      </c>
      <c r="I2" t="s">
        <v>360</v>
      </c>
      <c r="J2" t="s">
        <v>306</v>
      </c>
      <c r="K2">
        <v>0.02</v>
      </c>
      <c r="L2" s="21" t="s">
        <v>375</v>
      </c>
    </row>
    <row r="3" spans="1:12" x14ac:dyDescent="0.3">
      <c r="A3" t="s">
        <v>358</v>
      </c>
      <c r="B3" t="s">
        <v>363</v>
      </c>
      <c r="C3" t="s">
        <v>364</v>
      </c>
      <c r="D3" s="23" t="s">
        <v>359</v>
      </c>
      <c r="E3">
        <v>15</v>
      </c>
      <c r="F3" t="s">
        <v>272</v>
      </c>
      <c r="G3" s="94">
        <v>7.12</v>
      </c>
      <c r="H3" s="93">
        <v>106.8</v>
      </c>
      <c r="I3" t="s">
        <v>360</v>
      </c>
      <c r="J3" t="s">
        <v>306</v>
      </c>
      <c r="K3">
        <v>0.02</v>
      </c>
      <c r="L3" s="21" t="s">
        <v>375</v>
      </c>
    </row>
    <row r="4" spans="1:12" x14ac:dyDescent="0.3">
      <c r="A4" t="s">
        <v>358</v>
      </c>
      <c r="B4" t="s">
        <v>365</v>
      </c>
      <c r="C4" t="s">
        <v>366</v>
      </c>
      <c r="D4" s="23" t="s">
        <v>359</v>
      </c>
      <c r="E4">
        <v>1</v>
      </c>
      <c r="F4" t="s">
        <v>272</v>
      </c>
      <c r="G4" s="94">
        <v>7.2</v>
      </c>
      <c r="H4" s="93">
        <v>7.2</v>
      </c>
      <c r="I4" t="s">
        <v>360</v>
      </c>
      <c r="J4" t="s">
        <v>306</v>
      </c>
      <c r="K4">
        <v>0.02</v>
      </c>
      <c r="L4" s="21" t="s">
        <v>375</v>
      </c>
    </row>
    <row r="5" spans="1:12" x14ac:dyDescent="0.3">
      <c r="A5" t="s">
        <v>358</v>
      </c>
      <c r="B5" t="s">
        <v>367</v>
      </c>
      <c r="C5" t="s">
        <v>368</v>
      </c>
      <c r="D5" s="23" t="s">
        <v>359</v>
      </c>
      <c r="E5">
        <v>3</v>
      </c>
      <c r="F5" t="s">
        <v>272</v>
      </c>
      <c r="G5" s="94">
        <v>6.9866666666666664</v>
      </c>
      <c r="H5" s="93">
        <v>20.96</v>
      </c>
      <c r="I5" t="s">
        <v>360</v>
      </c>
      <c r="J5" t="s">
        <v>306</v>
      </c>
      <c r="K5">
        <v>0.02</v>
      </c>
      <c r="L5" s="21" t="s">
        <v>375</v>
      </c>
    </row>
    <row r="6" spans="1:12" x14ac:dyDescent="0.3">
      <c r="A6" t="s">
        <v>358</v>
      </c>
      <c r="B6" t="s">
        <v>369</v>
      </c>
      <c r="C6" t="s">
        <v>370</v>
      </c>
      <c r="D6" s="23" t="s">
        <v>359</v>
      </c>
      <c r="E6">
        <v>13</v>
      </c>
      <c r="F6" t="s">
        <v>272</v>
      </c>
      <c r="G6" s="94">
        <v>6.746666666666667</v>
      </c>
      <c r="H6" s="93">
        <v>87.706666666666678</v>
      </c>
      <c r="I6" t="s">
        <v>360</v>
      </c>
      <c r="J6" t="s">
        <v>306</v>
      </c>
      <c r="K6">
        <v>0.02</v>
      </c>
      <c r="L6" s="21" t="s">
        <v>375</v>
      </c>
    </row>
    <row r="7" spans="1:12" x14ac:dyDescent="0.3">
      <c r="A7" t="s">
        <v>358</v>
      </c>
      <c r="B7" t="s">
        <v>371</v>
      </c>
      <c r="C7" t="s">
        <v>372</v>
      </c>
      <c r="D7" s="23" t="s">
        <v>359</v>
      </c>
      <c r="E7">
        <v>16</v>
      </c>
      <c r="F7" t="s">
        <v>272</v>
      </c>
      <c r="G7" s="94">
        <v>6.88</v>
      </c>
      <c r="H7" s="93">
        <v>110.08</v>
      </c>
      <c r="I7" t="s">
        <v>360</v>
      </c>
      <c r="J7" t="s">
        <v>306</v>
      </c>
      <c r="K7">
        <v>0.02</v>
      </c>
      <c r="L7" s="21" t="s">
        <v>375</v>
      </c>
    </row>
    <row r="8" spans="1:12" x14ac:dyDescent="0.3">
      <c r="A8" t="s">
        <v>358</v>
      </c>
      <c r="B8" t="s">
        <v>373</v>
      </c>
      <c r="C8" t="s">
        <v>374</v>
      </c>
      <c r="D8" s="23" t="s">
        <v>359</v>
      </c>
      <c r="E8">
        <v>12</v>
      </c>
      <c r="F8" t="s">
        <v>272</v>
      </c>
      <c r="G8" s="94">
        <v>7.4533333333333331</v>
      </c>
      <c r="H8" s="93">
        <v>89.44</v>
      </c>
      <c r="I8" t="s">
        <v>360</v>
      </c>
      <c r="J8" t="s">
        <v>306</v>
      </c>
      <c r="K8">
        <v>0.02</v>
      </c>
      <c r="L8" s="21" t="s">
        <v>375</v>
      </c>
    </row>
    <row r="9" spans="1:12" x14ac:dyDescent="0.3">
      <c r="A9" t="s">
        <v>358</v>
      </c>
      <c r="B9" t="s">
        <v>376</v>
      </c>
      <c r="C9" t="s">
        <v>377</v>
      </c>
      <c r="D9" s="23" t="s">
        <v>359</v>
      </c>
      <c r="E9">
        <v>3</v>
      </c>
      <c r="F9" t="s">
        <v>272</v>
      </c>
      <c r="G9" s="94">
        <v>7.7866666666666662</v>
      </c>
      <c r="H9" s="93">
        <v>23.36</v>
      </c>
      <c r="I9" t="s">
        <v>360</v>
      </c>
      <c r="J9" t="s">
        <v>306</v>
      </c>
      <c r="K9">
        <v>0.02</v>
      </c>
      <c r="L9" s="21" t="s">
        <v>375</v>
      </c>
    </row>
    <row r="10" spans="1:12" x14ac:dyDescent="0.3">
      <c r="A10" t="s">
        <v>358</v>
      </c>
      <c r="B10" t="s">
        <v>378</v>
      </c>
      <c r="C10" t="s">
        <v>379</v>
      </c>
      <c r="D10" s="23" t="s">
        <v>359</v>
      </c>
      <c r="E10">
        <v>9</v>
      </c>
      <c r="F10" t="s">
        <v>272</v>
      </c>
      <c r="G10" s="94">
        <v>31.68</v>
      </c>
      <c r="H10" s="93">
        <v>285.12</v>
      </c>
      <c r="I10" t="s">
        <v>360</v>
      </c>
      <c r="J10" t="s">
        <v>306</v>
      </c>
      <c r="K10">
        <v>0.02</v>
      </c>
      <c r="L10" s="21" t="s">
        <v>375</v>
      </c>
    </row>
    <row r="11" spans="1:12" x14ac:dyDescent="0.3">
      <c r="A11" t="s">
        <v>358</v>
      </c>
      <c r="B11" t="s">
        <v>380</v>
      </c>
      <c r="C11" t="s">
        <v>381</v>
      </c>
      <c r="D11" s="23" t="s">
        <v>359</v>
      </c>
      <c r="E11">
        <v>29</v>
      </c>
      <c r="F11" t="s">
        <v>272</v>
      </c>
      <c r="G11" s="94">
        <v>6.88</v>
      </c>
      <c r="H11" s="93">
        <v>199.52</v>
      </c>
      <c r="I11" t="s">
        <v>360</v>
      </c>
      <c r="J11" t="s">
        <v>306</v>
      </c>
      <c r="K11">
        <v>0.02</v>
      </c>
      <c r="L11" s="21" t="s">
        <v>375</v>
      </c>
    </row>
    <row r="12" spans="1:12" x14ac:dyDescent="0.3">
      <c r="A12" t="s">
        <v>358</v>
      </c>
      <c r="B12" t="s">
        <v>382</v>
      </c>
      <c r="C12" t="s">
        <v>383</v>
      </c>
      <c r="D12" s="23" t="s">
        <v>359</v>
      </c>
      <c r="E12">
        <v>25</v>
      </c>
      <c r="F12" t="s">
        <v>272</v>
      </c>
      <c r="G12" s="94">
        <v>7.0533333333333328</v>
      </c>
      <c r="H12" s="93">
        <v>176.33333333333331</v>
      </c>
      <c r="I12" t="s">
        <v>360</v>
      </c>
      <c r="J12" t="s">
        <v>306</v>
      </c>
      <c r="K12">
        <v>0.02</v>
      </c>
      <c r="L12" s="21" t="s">
        <v>375</v>
      </c>
    </row>
    <row r="13" spans="1:12" x14ac:dyDescent="0.3">
      <c r="A13" t="s">
        <v>358</v>
      </c>
      <c r="B13" t="s">
        <v>384</v>
      </c>
      <c r="C13" t="s">
        <v>385</v>
      </c>
      <c r="D13" s="23" t="s">
        <v>359</v>
      </c>
      <c r="E13">
        <v>8</v>
      </c>
      <c r="F13" t="s">
        <v>272</v>
      </c>
      <c r="G13" s="94">
        <v>31.68</v>
      </c>
      <c r="H13" s="93">
        <v>253.44</v>
      </c>
      <c r="I13" t="s">
        <v>360</v>
      </c>
      <c r="J13" t="s">
        <v>306</v>
      </c>
      <c r="K13">
        <v>0.02</v>
      </c>
      <c r="L13" s="21" t="s">
        <v>375</v>
      </c>
    </row>
    <row r="14" spans="1:12" x14ac:dyDescent="0.3">
      <c r="A14" t="s">
        <v>358</v>
      </c>
      <c r="B14" t="s">
        <v>386</v>
      </c>
      <c r="C14" t="s">
        <v>387</v>
      </c>
      <c r="D14" s="23" t="s">
        <v>359</v>
      </c>
      <c r="E14">
        <v>1</v>
      </c>
      <c r="F14" t="s">
        <v>272</v>
      </c>
      <c r="G14" s="94">
        <v>3.5866666666666664</v>
      </c>
      <c r="H14" s="93">
        <v>3.5866666666666664</v>
      </c>
      <c r="I14" t="s">
        <v>360</v>
      </c>
      <c r="J14" t="s">
        <v>306</v>
      </c>
      <c r="K14">
        <v>0.02</v>
      </c>
      <c r="L14" s="21" t="s">
        <v>375</v>
      </c>
    </row>
    <row r="15" spans="1:12" x14ac:dyDescent="0.3">
      <c r="A15" t="s">
        <v>2</v>
      </c>
      <c r="B15" t="s">
        <v>797</v>
      </c>
      <c r="C15" t="s">
        <v>798</v>
      </c>
      <c r="D15" s="23" t="s">
        <v>799</v>
      </c>
      <c r="E15">
        <v>119</v>
      </c>
      <c r="F15" t="s">
        <v>272</v>
      </c>
      <c r="G15" s="94">
        <v>50.93333333333333</v>
      </c>
      <c r="H15" s="93">
        <v>6061.0666666666666</v>
      </c>
      <c r="I15" t="s">
        <v>388</v>
      </c>
      <c r="K15">
        <v>0.12</v>
      </c>
      <c r="L15" s="21" t="s">
        <v>375</v>
      </c>
    </row>
    <row r="16" spans="1:12" x14ac:dyDescent="0.3">
      <c r="A16" t="s">
        <v>2</v>
      </c>
      <c r="B16" t="s">
        <v>390</v>
      </c>
      <c r="C16" t="s">
        <v>614</v>
      </c>
      <c r="D16" s="23" t="s">
        <v>799</v>
      </c>
      <c r="E16">
        <v>10</v>
      </c>
      <c r="F16" t="s">
        <v>272</v>
      </c>
      <c r="G16" s="94">
        <v>7.0933333333333337</v>
      </c>
      <c r="H16" s="93">
        <v>70.933333333333337</v>
      </c>
      <c r="I16" t="s">
        <v>388</v>
      </c>
      <c r="J16" t="s">
        <v>389</v>
      </c>
      <c r="K16">
        <v>0.4</v>
      </c>
      <c r="L16" s="21" t="s">
        <v>261</v>
      </c>
    </row>
    <row r="17" spans="1:12" x14ac:dyDescent="0.3">
      <c r="A17" t="s">
        <v>2</v>
      </c>
      <c r="B17" t="s">
        <v>392</v>
      </c>
      <c r="C17" t="s">
        <v>393</v>
      </c>
      <c r="D17" s="23" t="s">
        <v>799</v>
      </c>
      <c r="E17">
        <v>6</v>
      </c>
      <c r="F17" t="s">
        <v>272</v>
      </c>
      <c r="G17" s="94">
        <v>25.44</v>
      </c>
      <c r="H17" s="93">
        <v>152.64000000000001</v>
      </c>
      <c r="I17" t="s">
        <v>388</v>
      </c>
      <c r="J17" t="s">
        <v>389</v>
      </c>
      <c r="K17">
        <v>0.4</v>
      </c>
      <c r="L17" s="21" t="s">
        <v>375</v>
      </c>
    </row>
    <row r="18" spans="1:12" x14ac:dyDescent="0.3">
      <c r="A18" t="s">
        <v>2</v>
      </c>
      <c r="B18" t="s">
        <v>394</v>
      </c>
      <c r="C18" t="s">
        <v>395</v>
      </c>
      <c r="D18" s="23" t="s">
        <v>799</v>
      </c>
      <c r="E18">
        <v>2</v>
      </c>
      <c r="F18" t="s">
        <v>272</v>
      </c>
      <c r="G18" s="94">
        <v>127.62666666666668</v>
      </c>
      <c r="H18" s="93">
        <v>255.25333333333336</v>
      </c>
      <c r="I18" t="s">
        <v>388</v>
      </c>
      <c r="J18" t="s">
        <v>389</v>
      </c>
      <c r="K18">
        <v>0.4</v>
      </c>
      <c r="L18" s="21" t="s">
        <v>375</v>
      </c>
    </row>
    <row r="19" spans="1:12" x14ac:dyDescent="0.3">
      <c r="A19" t="s">
        <v>518</v>
      </c>
      <c r="B19" t="s">
        <v>519</v>
      </c>
      <c r="C19" t="s">
        <v>520</v>
      </c>
      <c r="D19" s="23" t="s">
        <v>521</v>
      </c>
      <c r="E19">
        <v>14</v>
      </c>
      <c r="F19" t="s">
        <v>272</v>
      </c>
      <c r="G19" s="94">
        <v>248.25333333333336</v>
      </c>
      <c r="H19" s="93">
        <v>3475.5466666666671</v>
      </c>
      <c r="I19" t="s">
        <v>391</v>
      </c>
      <c r="K19">
        <v>0.85</v>
      </c>
      <c r="L19" s="21" t="s">
        <v>375</v>
      </c>
    </row>
    <row r="20" spans="1:12" x14ac:dyDescent="0.3">
      <c r="A20" t="s">
        <v>522</v>
      </c>
      <c r="B20" t="s">
        <v>524</v>
      </c>
      <c r="C20" t="s">
        <v>525</v>
      </c>
      <c r="D20" s="23" t="s">
        <v>523</v>
      </c>
      <c r="E20">
        <v>27</v>
      </c>
      <c r="F20" t="s">
        <v>272</v>
      </c>
      <c r="G20" s="94">
        <v>1.2</v>
      </c>
      <c r="H20" s="93">
        <v>32.4</v>
      </c>
      <c r="I20" t="s">
        <v>407</v>
      </c>
      <c r="K20">
        <v>0.04</v>
      </c>
      <c r="L20" s="21" t="s">
        <v>375</v>
      </c>
    </row>
    <row r="21" spans="1:12" x14ac:dyDescent="0.3">
      <c r="D21" s="23"/>
      <c r="G21" s="94"/>
      <c r="H21" s="93"/>
      <c r="L21" s="21"/>
    </row>
    <row r="22" spans="1:12" x14ac:dyDescent="0.3">
      <c r="D22" s="23"/>
      <c r="G22" s="94"/>
      <c r="H22" s="93"/>
      <c r="L22" s="21"/>
    </row>
    <row r="23" spans="1:12" x14ac:dyDescent="0.3">
      <c r="D23" s="23"/>
      <c r="G23" s="94"/>
      <c r="H23" s="93"/>
      <c r="L23" s="21"/>
    </row>
    <row r="24" spans="1:12" x14ac:dyDescent="0.3">
      <c r="C24" t="s">
        <v>277</v>
      </c>
      <c r="D24" s="23"/>
      <c r="G24" s="94"/>
      <c r="H24" s="93"/>
      <c r="L24" s="21"/>
    </row>
    <row r="25" spans="1:12" x14ac:dyDescent="0.3">
      <c r="C25" t="s">
        <v>278</v>
      </c>
      <c r="D25" s="23"/>
      <c r="G25" s="94"/>
      <c r="H25" s="93"/>
      <c r="L25" s="21"/>
    </row>
    <row r="26" spans="1:12" x14ac:dyDescent="0.3">
      <c r="C26" t="s">
        <v>279</v>
      </c>
      <c r="D26" s="23"/>
      <c r="G26" s="94"/>
      <c r="H26" s="93"/>
      <c r="L26" s="21"/>
    </row>
    <row r="27" spans="1:12" x14ac:dyDescent="0.3">
      <c r="C27" t="s">
        <v>612</v>
      </c>
      <c r="D27" s="23"/>
      <c r="G27" s="94"/>
      <c r="H27" s="93"/>
      <c r="L27" s="21"/>
    </row>
    <row r="28" spans="1:12" x14ac:dyDescent="0.3">
      <c r="D28" s="23"/>
      <c r="G28" s="94"/>
      <c r="H28" s="93"/>
      <c r="L28" s="2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zoomScale="85" zoomScaleNormal="85" workbookViewId="0"/>
  </sheetViews>
  <sheetFormatPr defaultRowHeight="14.4" x14ac:dyDescent="0.3"/>
  <cols>
    <col min="1" max="1" width="18" bestFit="1" customWidth="1"/>
    <col min="2" max="2" width="18.77734375" bestFit="1" customWidth="1"/>
    <col min="3" max="3" width="80.88671875" bestFit="1" customWidth="1"/>
    <col min="4" max="4" width="74.21875" bestFit="1" customWidth="1"/>
    <col min="5" max="5" width="11.44140625" bestFit="1" customWidth="1"/>
    <col min="6" max="6" width="7.33203125" bestFit="1" customWidth="1"/>
    <col min="7" max="7" width="17.88671875" style="25" bestFit="1" customWidth="1"/>
    <col min="8" max="8" width="14" style="24" bestFit="1" customWidth="1"/>
    <col min="9" max="9" width="10.77734375" bestFit="1" customWidth="1"/>
    <col min="10" max="10" width="13.5546875" bestFit="1" customWidth="1"/>
    <col min="11" max="11" width="10" bestFit="1" customWidth="1"/>
    <col min="12" max="12" width="13.44140625" bestFit="1" customWidth="1"/>
    <col min="13" max="13" width="13.5546875" bestFit="1" customWidth="1"/>
    <col min="14" max="14" width="13.33203125" bestFit="1" customWidth="1"/>
    <col min="15" max="15" width="13.6640625" bestFit="1" customWidth="1"/>
    <col min="16" max="16" width="18.6640625" bestFit="1" customWidth="1"/>
    <col min="17" max="17" width="81.109375" customWidth="1"/>
    <col min="18" max="18" width="78.88671875" bestFit="1" customWidth="1"/>
    <col min="19" max="19" width="11" bestFit="1" customWidth="1"/>
    <col min="20" max="20" width="7.109375" bestFit="1" customWidth="1"/>
    <col min="21" max="21" width="16.33203125" bestFit="1" customWidth="1"/>
    <col min="22" max="22" width="12.33203125" bestFit="1" customWidth="1"/>
    <col min="23" max="23" width="16.44140625" bestFit="1" customWidth="1"/>
    <col min="24" max="24" width="34.44140625" bestFit="1" customWidth="1"/>
    <col min="25" max="25" width="21.33203125" bestFit="1" customWidth="1"/>
    <col min="26" max="26" width="34.88671875" bestFit="1" customWidth="1"/>
    <col min="27" max="27" width="40.88671875" bestFit="1" customWidth="1"/>
    <col min="28" max="28" width="26.88671875" bestFit="1" customWidth="1"/>
    <col min="29" max="29" width="13.5546875" bestFit="1" customWidth="1"/>
  </cols>
  <sheetData>
    <row r="1" spans="1:15" ht="57.6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5" t="s">
        <v>284</v>
      </c>
      <c r="H1" s="24" t="s">
        <v>396</v>
      </c>
      <c r="I1" s="22" t="s">
        <v>355</v>
      </c>
      <c r="J1" s="22" t="s">
        <v>397</v>
      </c>
      <c r="K1" s="22" t="s">
        <v>357</v>
      </c>
      <c r="L1" s="22" t="s">
        <v>398</v>
      </c>
      <c r="M1" s="22" t="s">
        <v>399</v>
      </c>
      <c r="N1" s="22" t="s">
        <v>400</v>
      </c>
      <c r="O1" s="21" t="s">
        <v>276</v>
      </c>
    </row>
    <row r="2" spans="1:15" x14ac:dyDescent="0.3">
      <c r="A2" t="s">
        <v>409</v>
      </c>
      <c r="B2" t="s">
        <v>410</v>
      </c>
      <c r="C2" t="s">
        <v>411</v>
      </c>
      <c r="D2" s="61" t="s">
        <v>602</v>
      </c>
      <c r="E2">
        <v>26</v>
      </c>
      <c r="F2" t="s">
        <v>239</v>
      </c>
      <c r="G2" s="106">
        <v>3.9704533333333334</v>
      </c>
      <c r="H2" s="105">
        <v>103.23178666666666</v>
      </c>
      <c r="I2" t="s">
        <v>407</v>
      </c>
      <c r="J2" t="s">
        <v>306</v>
      </c>
      <c r="K2">
        <v>0.04</v>
      </c>
      <c r="L2" t="s">
        <v>306</v>
      </c>
      <c r="M2" t="s">
        <v>306</v>
      </c>
      <c r="N2" t="s">
        <v>306</v>
      </c>
      <c r="O2" s="21" t="s">
        <v>261</v>
      </c>
    </row>
    <row r="3" spans="1:15" x14ac:dyDescent="0.3">
      <c r="A3" t="s">
        <v>412</v>
      </c>
      <c r="B3" t="s">
        <v>413</v>
      </c>
      <c r="C3" t="s">
        <v>414</v>
      </c>
      <c r="D3" s="61" t="s">
        <v>602</v>
      </c>
      <c r="E3">
        <v>10</v>
      </c>
      <c r="F3" t="s">
        <v>239</v>
      </c>
      <c r="G3" s="106">
        <v>1.9253333333333333</v>
      </c>
      <c r="H3" s="105">
        <v>19.253333333333334</v>
      </c>
      <c r="I3" t="s">
        <v>407</v>
      </c>
      <c r="J3" t="s">
        <v>306</v>
      </c>
      <c r="K3">
        <v>0.04</v>
      </c>
      <c r="L3" t="s">
        <v>306</v>
      </c>
      <c r="M3" t="s">
        <v>306</v>
      </c>
      <c r="N3" t="s">
        <v>306</v>
      </c>
      <c r="O3" s="21" t="s">
        <v>261</v>
      </c>
    </row>
    <row r="4" spans="1:15" x14ac:dyDescent="0.3">
      <c r="A4" t="s">
        <v>545</v>
      </c>
      <c r="B4" t="s">
        <v>546</v>
      </c>
      <c r="C4" t="s">
        <v>624</v>
      </c>
      <c r="D4" s="61"/>
      <c r="E4">
        <v>3</v>
      </c>
      <c r="F4" t="s">
        <v>547</v>
      </c>
      <c r="G4" s="106">
        <v>2.0906666666666665</v>
      </c>
      <c r="H4" s="105">
        <v>6.2719999999999994</v>
      </c>
      <c r="I4" t="s">
        <v>360</v>
      </c>
      <c r="J4" t="s">
        <v>306</v>
      </c>
      <c r="K4" t="s">
        <v>306</v>
      </c>
      <c r="L4" t="s">
        <v>306</v>
      </c>
      <c r="M4" t="s">
        <v>306</v>
      </c>
      <c r="N4" t="s">
        <v>306</v>
      </c>
      <c r="O4" s="21" t="s">
        <v>375</v>
      </c>
    </row>
    <row r="5" spans="1:15" x14ac:dyDescent="0.3">
      <c r="A5" t="s">
        <v>408</v>
      </c>
      <c r="B5" t="s">
        <v>415</v>
      </c>
      <c r="C5" t="s">
        <v>416</v>
      </c>
      <c r="D5" s="61" t="s">
        <v>736</v>
      </c>
      <c r="E5">
        <v>1</v>
      </c>
      <c r="F5" t="s">
        <v>272</v>
      </c>
      <c r="G5" s="106">
        <v>2.6758666666666664</v>
      </c>
      <c r="H5" s="105">
        <v>2.6758666666666664</v>
      </c>
      <c r="I5" t="s">
        <v>407</v>
      </c>
      <c r="J5" t="s">
        <v>306</v>
      </c>
      <c r="K5">
        <v>0.06</v>
      </c>
      <c r="L5" t="s">
        <v>306</v>
      </c>
      <c r="M5" t="s">
        <v>306</v>
      </c>
      <c r="N5" t="s">
        <v>306</v>
      </c>
      <c r="O5" s="21" t="s">
        <v>375</v>
      </c>
    </row>
    <row r="6" spans="1:15" x14ac:dyDescent="0.3">
      <c r="A6" t="s">
        <v>408</v>
      </c>
      <c r="B6" t="s">
        <v>696</v>
      </c>
      <c r="C6" t="s">
        <v>697</v>
      </c>
      <c r="D6" s="61" t="s">
        <v>737</v>
      </c>
      <c r="E6">
        <v>3</v>
      </c>
      <c r="F6" t="s">
        <v>272</v>
      </c>
      <c r="G6" s="106">
        <v>4.2293333333333329</v>
      </c>
      <c r="H6" s="105">
        <v>12.687999999999999</v>
      </c>
      <c r="I6" t="s">
        <v>407</v>
      </c>
      <c r="J6" t="s">
        <v>306</v>
      </c>
      <c r="K6">
        <v>0.1</v>
      </c>
      <c r="L6" t="s">
        <v>306</v>
      </c>
      <c r="M6" t="s">
        <v>306</v>
      </c>
      <c r="N6" t="s">
        <v>306</v>
      </c>
      <c r="O6" s="21" t="s">
        <v>375</v>
      </c>
    </row>
    <row r="7" spans="1:15" x14ac:dyDescent="0.3">
      <c r="A7" t="s">
        <v>408</v>
      </c>
      <c r="B7" t="s">
        <v>738</v>
      </c>
      <c r="C7" t="s">
        <v>739</v>
      </c>
      <c r="D7" s="61" t="s">
        <v>740</v>
      </c>
      <c r="E7">
        <v>16</v>
      </c>
      <c r="F7" t="s">
        <v>272</v>
      </c>
      <c r="G7" s="106">
        <v>2.8665066666666665</v>
      </c>
      <c r="H7" s="105">
        <v>45.864106666666665</v>
      </c>
      <c r="I7" t="s">
        <v>407</v>
      </c>
      <c r="J7" t="s">
        <v>306</v>
      </c>
      <c r="K7">
        <v>0.06</v>
      </c>
      <c r="L7" t="s">
        <v>306</v>
      </c>
      <c r="M7" t="s">
        <v>306</v>
      </c>
      <c r="N7" t="s">
        <v>306</v>
      </c>
      <c r="O7" s="21" t="s">
        <v>375</v>
      </c>
    </row>
    <row r="8" spans="1:15" x14ac:dyDescent="0.3">
      <c r="A8" t="s">
        <v>408</v>
      </c>
      <c r="B8" t="s">
        <v>741</v>
      </c>
      <c r="C8" t="s">
        <v>742</v>
      </c>
      <c r="D8" s="107" t="s">
        <v>737</v>
      </c>
      <c r="E8">
        <v>1</v>
      </c>
      <c r="F8" t="s">
        <v>272</v>
      </c>
      <c r="G8" s="106">
        <v>3.4266666666666667</v>
      </c>
      <c r="H8" s="105">
        <v>3.4266666666666667</v>
      </c>
      <c r="I8" t="s">
        <v>407</v>
      </c>
      <c r="J8" t="s">
        <v>306</v>
      </c>
      <c r="K8">
        <v>0.06</v>
      </c>
      <c r="L8" t="s">
        <v>306</v>
      </c>
      <c r="M8" t="s">
        <v>306</v>
      </c>
      <c r="N8" t="s">
        <v>306</v>
      </c>
      <c r="O8" s="21" t="s">
        <v>375</v>
      </c>
    </row>
    <row r="9" spans="1:15" x14ac:dyDescent="0.3">
      <c r="A9" t="s">
        <v>408</v>
      </c>
      <c r="B9" t="s">
        <v>743</v>
      </c>
      <c r="C9" t="s">
        <v>744</v>
      </c>
      <c r="D9" s="107" t="s">
        <v>737</v>
      </c>
      <c r="E9">
        <v>1</v>
      </c>
      <c r="F9" t="s">
        <v>272</v>
      </c>
      <c r="G9" s="106">
        <v>3.8826666666666667</v>
      </c>
      <c r="H9" s="105">
        <v>3.8826666666666667</v>
      </c>
      <c r="I9" t="s">
        <v>407</v>
      </c>
      <c r="J9" t="s">
        <v>306</v>
      </c>
      <c r="K9">
        <v>0.06</v>
      </c>
      <c r="L9" t="s">
        <v>306</v>
      </c>
      <c r="M9" t="s">
        <v>306</v>
      </c>
      <c r="N9" t="s">
        <v>306</v>
      </c>
      <c r="O9" s="21" t="s">
        <v>375</v>
      </c>
    </row>
    <row r="10" spans="1:15" x14ac:dyDescent="0.3">
      <c r="D10" s="107"/>
      <c r="G10" s="106"/>
      <c r="H10" s="105"/>
      <c r="O10" s="21"/>
    </row>
    <row r="11" spans="1:15" x14ac:dyDescent="0.3">
      <c r="D11" s="61"/>
      <c r="G11" s="106"/>
      <c r="H11" s="105"/>
      <c r="O11" s="21"/>
    </row>
    <row r="12" spans="1:15" x14ac:dyDescent="0.3">
      <c r="C12" t="s">
        <v>277</v>
      </c>
      <c r="D12" s="61"/>
      <c r="G12" s="106"/>
      <c r="H12" s="105"/>
      <c r="O12" s="21"/>
    </row>
    <row r="13" spans="1:15" x14ac:dyDescent="0.3">
      <c r="C13" t="s">
        <v>278</v>
      </c>
      <c r="D13" s="61"/>
      <c r="G13" s="106"/>
      <c r="H13" s="105"/>
      <c r="O13" s="21"/>
    </row>
    <row r="14" spans="1:15" x14ac:dyDescent="0.3">
      <c r="C14" t="s">
        <v>279</v>
      </c>
      <c r="D14" s="61"/>
      <c r="G14" s="106"/>
      <c r="H14" s="105"/>
      <c r="O14" s="21"/>
    </row>
    <row r="15" spans="1:15" x14ac:dyDescent="0.3">
      <c r="C15" t="s">
        <v>612</v>
      </c>
      <c r="D15" s="23"/>
      <c r="G15" s="106"/>
      <c r="H15" s="105"/>
      <c r="O15" s="21"/>
    </row>
    <row r="16" spans="1:15" x14ac:dyDescent="0.3">
      <c r="D16" s="23"/>
      <c r="G16" s="106"/>
      <c r="H16" s="105"/>
      <c r="O16" s="2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zoomScale="85" zoomScaleNormal="85" workbookViewId="0"/>
  </sheetViews>
  <sheetFormatPr defaultRowHeight="14.4" x14ac:dyDescent="0.3"/>
  <cols>
    <col min="1" max="1" width="22.77734375" bestFit="1" customWidth="1"/>
    <col min="2" max="2" width="36.44140625" bestFit="1" customWidth="1"/>
    <col min="3" max="4" width="80.88671875" bestFit="1" customWidth="1"/>
    <col min="5" max="5" width="11.44140625" bestFit="1" customWidth="1"/>
    <col min="6" max="6" width="7.33203125" bestFit="1" customWidth="1"/>
    <col min="7" max="7" width="17.88671875" style="25" bestFit="1" customWidth="1"/>
    <col min="8" max="8" width="14" style="24" bestFit="1" customWidth="1"/>
    <col min="9" max="9" width="10.77734375" bestFit="1" customWidth="1"/>
    <col min="10" max="10" width="13.5546875" bestFit="1" customWidth="1"/>
    <col min="11" max="11" width="10" bestFit="1" customWidth="1"/>
    <col min="12" max="12" width="13.6640625" bestFit="1" customWidth="1"/>
    <col min="13" max="13" width="40.6640625" bestFit="1" customWidth="1"/>
    <col min="14" max="14" width="81.109375" customWidth="1"/>
    <col min="15" max="15" width="78.33203125" bestFit="1" customWidth="1"/>
    <col min="16" max="16" width="11" bestFit="1" customWidth="1"/>
    <col min="17" max="17" width="7.109375" bestFit="1" customWidth="1"/>
    <col min="18" max="18" width="16.33203125" bestFit="1" customWidth="1"/>
    <col min="19" max="19" width="12.33203125" bestFit="1" customWidth="1"/>
    <col min="20" max="20" width="16.44140625" bestFit="1" customWidth="1"/>
    <col min="21" max="21" width="34.44140625" bestFit="1" customWidth="1"/>
    <col min="22" max="22" width="21.33203125" bestFit="1" customWidth="1"/>
    <col min="23" max="23" width="13.5546875" bestFit="1" customWidth="1"/>
  </cols>
  <sheetData>
    <row r="1" spans="1:12" ht="57.6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5" t="s">
        <v>284</v>
      </c>
      <c r="H1" s="24" t="s">
        <v>396</v>
      </c>
      <c r="I1" s="22" t="s">
        <v>355</v>
      </c>
      <c r="J1" s="22" t="s">
        <v>397</v>
      </c>
      <c r="K1" s="22" t="s">
        <v>357</v>
      </c>
      <c r="L1" s="21" t="s">
        <v>276</v>
      </c>
    </row>
    <row r="2" spans="1:12" x14ac:dyDescent="0.3">
      <c r="A2" s="22" t="s">
        <v>488</v>
      </c>
      <c r="B2" t="s">
        <v>489</v>
      </c>
      <c r="C2" t="s">
        <v>490</v>
      </c>
      <c r="D2" s="23" t="s">
        <v>491</v>
      </c>
      <c r="E2">
        <v>1</v>
      </c>
      <c r="F2" t="s">
        <v>272</v>
      </c>
      <c r="G2" s="25">
        <v>495.67335999999995</v>
      </c>
      <c r="H2" s="24">
        <v>495.67335999999995</v>
      </c>
      <c r="I2" t="s">
        <v>391</v>
      </c>
      <c r="K2">
        <v>1</v>
      </c>
      <c r="L2" s="21" t="s">
        <v>375</v>
      </c>
    </row>
    <row r="3" spans="1:12" ht="28.8" x14ac:dyDescent="0.3">
      <c r="A3" s="22" t="s">
        <v>597</v>
      </c>
      <c r="B3" t="s">
        <v>598</v>
      </c>
      <c r="C3" t="s">
        <v>599</v>
      </c>
      <c r="D3" s="23" t="s">
        <v>615</v>
      </c>
      <c r="E3">
        <v>1</v>
      </c>
      <c r="F3" t="s">
        <v>272</v>
      </c>
      <c r="G3" s="25">
        <v>56.322933333333332</v>
      </c>
      <c r="H3" s="24">
        <v>56.322933333333332</v>
      </c>
      <c r="I3" t="s">
        <v>391</v>
      </c>
      <c r="K3">
        <v>2</v>
      </c>
      <c r="L3" s="21" t="s">
        <v>430</v>
      </c>
    </row>
    <row r="4" spans="1:12" x14ac:dyDescent="0.3">
      <c r="A4" s="22" t="s">
        <v>492</v>
      </c>
      <c r="B4" t="s">
        <v>493</v>
      </c>
      <c r="C4" t="s">
        <v>494</v>
      </c>
      <c r="D4" s="23"/>
      <c r="E4">
        <v>31</v>
      </c>
      <c r="F4" t="s">
        <v>272</v>
      </c>
      <c r="G4" s="25">
        <v>3.6</v>
      </c>
      <c r="H4" s="24">
        <v>111.60000000000001</v>
      </c>
      <c r="I4" t="s">
        <v>407</v>
      </c>
      <c r="K4">
        <v>0.3</v>
      </c>
      <c r="L4" s="21" t="s">
        <v>375</v>
      </c>
    </row>
    <row r="5" spans="1:12" ht="28.8" x14ac:dyDescent="0.3">
      <c r="A5" s="22" t="s">
        <v>495</v>
      </c>
      <c r="B5" t="s">
        <v>497</v>
      </c>
      <c r="C5" t="s">
        <v>496</v>
      </c>
      <c r="D5" s="23"/>
      <c r="E5">
        <v>3</v>
      </c>
      <c r="F5" t="s">
        <v>272</v>
      </c>
      <c r="G5" s="25">
        <v>60.326933333333336</v>
      </c>
      <c r="H5" s="24">
        <v>180.98080000000002</v>
      </c>
      <c r="I5" t="s">
        <v>391</v>
      </c>
      <c r="K5">
        <v>6.5</v>
      </c>
      <c r="L5" s="21" t="s">
        <v>375</v>
      </c>
    </row>
    <row r="6" spans="1:12" ht="28.8" x14ac:dyDescent="0.3">
      <c r="A6" s="22" t="s">
        <v>495</v>
      </c>
      <c r="B6" t="s">
        <v>698</v>
      </c>
      <c r="C6" t="s">
        <v>699</v>
      </c>
      <c r="D6" s="23"/>
      <c r="E6">
        <v>2</v>
      </c>
      <c r="F6" t="s">
        <v>272</v>
      </c>
      <c r="G6" s="25">
        <v>108.28933333333333</v>
      </c>
      <c r="H6" s="24">
        <v>216.57866666666666</v>
      </c>
      <c r="I6" t="s">
        <v>391</v>
      </c>
      <c r="K6">
        <v>13</v>
      </c>
      <c r="L6" s="21"/>
    </row>
    <row r="7" spans="1:12" ht="28.8" x14ac:dyDescent="0.3">
      <c r="A7" s="22" t="s">
        <v>495</v>
      </c>
      <c r="B7" t="s">
        <v>498</v>
      </c>
      <c r="C7" t="s">
        <v>499</v>
      </c>
      <c r="D7" s="23"/>
      <c r="E7">
        <v>2</v>
      </c>
      <c r="F7" t="s">
        <v>272</v>
      </c>
      <c r="G7" s="25">
        <v>76.728773333333322</v>
      </c>
      <c r="H7" s="24">
        <v>153.45754666666664</v>
      </c>
      <c r="I7" t="s">
        <v>391</v>
      </c>
      <c r="K7">
        <v>7.3</v>
      </c>
      <c r="L7" s="21" t="s">
        <v>375</v>
      </c>
    </row>
    <row r="8" spans="1:12" ht="28.8" x14ac:dyDescent="0.3">
      <c r="A8" s="22" t="s">
        <v>500</v>
      </c>
      <c r="B8" t="s">
        <v>502</v>
      </c>
      <c r="C8" t="s">
        <v>503</v>
      </c>
      <c r="D8" s="23" t="s">
        <v>501</v>
      </c>
      <c r="E8">
        <v>1</v>
      </c>
      <c r="F8" t="s">
        <v>272</v>
      </c>
      <c r="G8" s="25">
        <v>27.981893333333336</v>
      </c>
      <c r="H8" s="24">
        <v>27.981893333333336</v>
      </c>
      <c r="I8" t="s">
        <v>487</v>
      </c>
      <c r="K8">
        <v>7.8</v>
      </c>
      <c r="L8" s="21" t="s">
        <v>261</v>
      </c>
    </row>
    <row r="9" spans="1:12" ht="28.8" x14ac:dyDescent="0.3">
      <c r="A9" s="22" t="s">
        <v>500</v>
      </c>
      <c r="B9" t="s">
        <v>504</v>
      </c>
      <c r="C9" t="s">
        <v>505</v>
      </c>
      <c r="D9" s="23" t="s">
        <v>501</v>
      </c>
      <c r="E9">
        <v>1</v>
      </c>
      <c r="F9" t="s">
        <v>272</v>
      </c>
      <c r="G9" s="25">
        <v>25.831866666666667</v>
      </c>
      <c r="H9" s="24">
        <v>25.831866666666667</v>
      </c>
      <c r="I9" t="s">
        <v>391</v>
      </c>
      <c r="K9">
        <v>5.75</v>
      </c>
      <c r="L9" s="21" t="s">
        <v>261</v>
      </c>
    </row>
    <row r="10" spans="1:12" x14ac:dyDescent="0.3">
      <c r="A10" t="s">
        <v>500</v>
      </c>
      <c r="B10" t="s">
        <v>506</v>
      </c>
      <c r="C10" t="s">
        <v>507</v>
      </c>
      <c r="D10" s="23" t="s">
        <v>501</v>
      </c>
      <c r="E10">
        <v>4</v>
      </c>
      <c r="F10" t="s">
        <v>272</v>
      </c>
      <c r="G10" s="25">
        <v>26.637519999999999</v>
      </c>
      <c r="H10" s="24">
        <v>106.55007999999999</v>
      </c>
      <c r="I10" t="s">
        <v>487</v>
      </c>
      <c r="K10">
        <v>6.9</v>
      </c>
      <c r="L10" s="21" t="s">
        <v>261</v>
      </c>
    </row>
    <row r="11" spans="1:12" x14ac:dyDescent="0.3">
      <c r="A11" t="s">
        <v>500</v>
      </c>
      <c r="B11" t="s">
        <v>508</v>
      </c>
      <c r="C11" t="s">
        <v>509</v>
      </c>
      <c r="D11" s="23"/>
      <c r="E11">
        <v>8</v>
      </c>
      <c r="F11" t="s">
        <v>272</v>
      </c>
      <c r="G11" s="25">
        <v>5.8870933333333344</v>
      </c>
      <c r="H11" s="24">
        <v>47.096746666666675</v>
      </c>
      <c r="I11" t="s">
        <v>391</v>
      </c>
      <c r="K11">
        <v>1.75</v>
      </c>
      <c r="L11" s="21" t="s">
        <v>261</v>
      </c>
    </row>
    <row r="12" spans="1:12" ht="28.8" x14ac:dyDescent="0.3">
      <c r="A12" s="22" t="s">
        <v>500</v>
      </c>
      <c r="B12" t="s">
        <v>510</v>
      </c>
      <c r="C12" t="s">
        <v>511</v>
      </c>
      <c r="D12" s="23"/>
      <c r="E12">
        <v>5</v>
      </c>
      <c r="F12" t="s">
        <v>272</v>
      </c>
      <c r="G12" s="25">
        <v>2.305333333333333</v>
      </c>
      <c r="H12" s="24">
        <v>11.526666666666666</v>
      </c>
      <c r="I12" t="s">
        <v>391</v>
      </c>
      <c r="K12">
        <v>0.75</v>
      </c>
      <c r="L12" s="21" t="s">
        <v>261</v>
      </c>
    </row>
    <row r="13" spans="1:12" ht="28.8" x14ac:dyDescent="0.3">
      <c r="A13" s="22" t="s">
        <v>500</v>
      </c>
      <c r="B13" t="s">
        <v>512</v>
      </c>
      <c r="C13" t="s">
        <v>513</v>
      </c>
      <c r="D13" s="23"/>
      <c r="E13">
        <v>4</v>
      </c>
      <c r="F13" t="s">
        <v>272</v>
      </c>
      <c r="G13" s="25">
        <v>2.6086666666666667</v>
      </c>
      <c r="H13" s="24">
        <v>10.434666666666667</v>
      </c>
      <c r="I13" t="s">
        <v>391</v>
      </c>
      <c r="K13">
        <v>0.15</v>
      </c>
      <c r="L13" s="21" t="s">
        <v>261</v>
      </c>
    </row>
    <row r="14" spans="1:12" ht="28.8" x14ac:dyDescent="0.3">
      <c r="A14" s="22" t="s">
        <v>500</v>
      </c>
      <c r="B14" t="s">
        <v>514</v>
      </c>
      <c r="C14" t="s">
        <v>515</v>
      </c>
      <c r="D14" s="23"/>
      <c r="E14">
        <v>11</v>
      </c>
      <c r="F14" t="s">
        <v>272</v>
      </c>
      <c r="G14" s="25">
        <v>2.6086666666666667</v>
      </c>
      <c r="H14" s="24">
        <v>28.695333333333334</v>
      </c>
      <c r="I14" t="s">
        <v>391</v>
      </c>
      <c r="K14">
        <v>0.2</v>
      </c>
      <c r="L14" s="21" t="s">
        <v>261</v>
      </c>
    </row>
    <row r="15" spans="1:12" ht="28.8" x14ac:dyDescent="0.3">
      <c r="A15" s="22" t="s">
        <v>500</v>
      </c>
      <c r="B15" t="s">
        <v>516</v>
      </c>
      <c r="C15" t="s">
        <v>517</v>
      </c>
      <c r="D15" s="23"/>
      <c r="E15">
        <v>1</v>
      </c>
      <c r="F15" t="s">
        <v>272</v>
      </c>
      <c r="G15" s="25">
        <v>5.3386666666666667</v>
      </c>
      <c r="H15" s="24">
        <v>5.3386666666666667</v>
      </c>
      <c r="I15" t="s">
        <v>407</v>
      </c>
      <c r="K15">
        <v>0.2</v>
      </c>
      <c r="L15" s="21" t="s">
        <v>261</v>
      </c>
    </row>
    <row r="16" spans="1:12" x14ac:dyDescent="0.3">
      <c r="A16" s="22" t="s">
        <v>527</v>
      </c>
      <c r="B16" t="s">
        <v>528</v>
      </c>
      <c r="C16" t="s">
        <v>529</v>
      </c>
      <c r="D16" s="23" t="s">
        <v>616</v>
      </c>
      <c r="E16">
        <v>2</v>
      </c>
      <c r="F16" t="s">
        <v>587</v>
      </c>
      <c r="G16" s="25">
        <v>111.62666666666668</v>
      </c>
      <c r="H16" s="24">
        <v>230.50906666666668</v>
      </c>
      <c r="I16" t="s">
        <v>260</v>
      </c>
      <c r="K16">
        <v>120</v>
      </c>
      <c r="L16" s="21" t="s">
        <v>261</v>
      </c>
    </row>
    <row r="17" spans="1:12" x14ac:dyDescent="0.3">
      <c r="A17" s="22" t="s">
        <v>527</v>
      </c>
      <c r="B17" t="s">
        <v>530</v>
      </c>
      <c r="C17" t="s">
        <v>531</v>
      </c>
      <c r="D17" s="23"/>
      <c r="E17">
        <v>2</v>
      </c>
      <c r="F17" t="s">
        <v>272</v>
      </c>
      <c r="G17" s="25">
        <v>55.104746666666671</v>
      </c>
      <c r="H17" s="24">
        <v>110.20949333333334</v>
      </c>
      <c r="I17" t="s">
        <v>407</v>
      </c>
      <c r="K17">
        <v>3</v>
      </c>
      <c r="L17" s="21" t="s">
        <v>375</v>
      </c>
    </row>
    <row r="18" spans="1:12" x14ac:dyDescent="0.3">
      <c r="A18" s="22" t="s">
        <v>527</v>
      </c>
      <c r="B18" t="s">
        <v>532</v>
      </c>
      <c r="C18" t="s">
        <v>533</v>
      </c>
      <c r="D18" s="23"/>
      <c r="E18">
        <v>6</v>
      </c>
      <c r="F18" t="s">
        <v>272</v>
      </c>
      <c r="G18" s="25">
        <v>0.94154666666666675</v>
      </c>
      <c r="H18" s="24">
        <v>5.649280000000001</v>
      </c>
      <c r="I18" t="s">
        <v>407</v>
      </c>
      <c r="K18">
        <v>0.03</v>
      </c>
      <c r="L18" s="21" t="s">
        <v>375</v>
      </c>
    </row>
    <row r="19" spans="1:12" x14ac:dyDescent="0.3">
      <c r="A19" s="22" t="s">
        <v>527</v>
      </c>
      <c r="B19" t="s">
        <v>534</v>
      </c>
      <c r="C19" t="s">
        <v>535</v>
      </c>
      <c r="D19" s="23" t="s">
        <v>617</v>
      </c>
      <c r="E19">
        <v>54</v>
      </c>
      <c r="F19" t="s">
        <v>272</v>
      </c>
      <c r="G19" s="25">
        <v>0.84448000000000001</v>
      </c>
      <c r="H19" s="24">
        <v>45.60192</v>
      </c>
      <c r="I19" t="s">
        <v>407</v>
      </c>
      <c r="K19">
        <v>0.04</v>
      </c>
      <c r="L19" s="21" t="s">
        <v>375</v>
      </c>
    </row>
    <row r="20" spans="1:12" x14ac:dyDescent="0.3">
      <c r="A20" s="22" t="s">
        <v>527</v>
      </c>
      <c r="B20" t="s">
        <v>536</v>
      </c>
      <c r="C20" t="s">
        <v>537</v>
      </c>
      <c r="D20" s="23" t="s">
        <v>617</v>
      </c>
      <c r="E20">
        <v>77</v>
      </c>
      <c r="F20" t="s">
        <v>272</v>
      </c>
      <c r="G20" s="25">
        <v>0.73527999999999993</v>
      </c>
      <c r="H20" s="24">
        <v>56.616559999999993</v>
      </c>
      <c r="I20" t="s">
        <v>407</v>
      </c>
      <c r="K20">
        <v>0.04</v>
      </c>
      <c r="L20" s="21" t="s">
        <v>375</v>
      </c>
    </row>
    <row r="21" spans="1:12" ht="28.8" x14ac:dyDescent="0.3">
      <c r="A21" s="22" t="s">
        <v>526</v>
      </c>
      <c r="B21" t="s">
        <v>538</v>
      </c>
      <c r="C21" t="s">
        <v>539</v>
      </c>
      <c r="D21" s="23"/>
      <c r="E21">
        <v>1</v>
      </c>
      <c r="F21" t="s">
        <v>272</v>
      </c>
      <c r="G21" s="25">
        <v>7.0518933333333331</v>
      </c>
      <c r="H21" s="24">
        <v>7.0518933333333331</v>
      </c>
      <c r="I21" t="s">
        <v>391</v>
      </c>
      <c r="K21">
        <v>1</v>
      </c>
      <c r="L21" s="21" t="s">
        <v>375</v>
      </c>
    </row>
    <row r="22" spans="1:12" ht="28.8" x14ac:dyDescent="0.3">
      <c r="A22" s="22" t="s">
        <v>600</v>
      </c>
      <c r="B22" t="s">
        <v>601</v>
      </c>
      <c r="C22" t="s">
        <v>621</v>
      </c>
      <c r="D22" s="23" t="s">
        <v>602</v>
      </c>
      <c r="E22">
        <v>26</v>
      </c>
      <c r="F22" t="s">
        <v>272</v>
      </c>
      <c r="G22" s="25">
        <v>7.9376266666666675</v>
      </c>
      <c r="H22" s="24">
        <v>206.37829333333335</v>
      </c>
      <c r="I22" t="s">
        <v>407</v>
      </c>
      <c r="K22">
        <v>0.5</v>
      </c>
      <c r="L22" s="21" t="s">
        <v>430</v>
      </c>
    </row>
    <row r="23" spans="1:12" ht="28.8" x14ac:dyDescent="0.3">
      <c r="A23" s="22" t="s">
        <v>595</v>
      </c>
      <c r="B23" t="s">
        <v>540</v>
      </c>
      <c r="C23" t="s">
        <v>541</v>
      </c>
      <c r="D23" s="23"/>
      <c r="E23">
        <v>10</v>
      </c>
      <c r="F23" t="s">
        <v>272</v>
      </c>
      <c r="G23" s="25">
        <v>7.3406666666666665</v>
      </c>
      <c r="H23" s="24">
        <v>73.406666666666666</v>
      </c>
      <c r="I23" t="s">
        <v>407</v>
      </c>
      <c r="K23">
        <v>0.5</v>
      </c>
      <c r="L23" s="21" t="s">
        <v>262</v>
      </c>
    </row>
    <row r="24" spans="1:12" ht="43.2" x14ac:dyDescent="0.3">
      <c r="A24" s="22" t="s">
        <v>596</v>
      </c>
      <c r="B24" t="s">
        <v>542</v>
      </c>
      <c r="C24" t="s">
        <v>543</v>
      </c>
      <c r="D24" s="23"/>
      <c r="E24">
        <v>10</v>
      </c>
      <c r="F24" t="s">
        <v>272</v>
      </c>
      <c r="G24" s="25">
        <v>7.69496</v>
      </c>
      <c r="H24" s="24">
        <v>76.949600000000004</v>
      </c>
      <c r="I24" t="s">
        <v>487</v>
      </c>
      <c r="K24">
        <v>1.6</v>
      </c>
      <c r="L24" s="21" t="s">
        <v>375</v>
      </c>
    </row>
    <row r="25" spans="1:12" ht="28.8" x14ac:dyDescent="0.3">
      <c r="A25" s="22" t="s">
        <v>641</v>
      </c>
      <c r="B25" t="s">
        <v>658</v>
      </c>
      <c r="C25" t="s">
        <v>659</v>
      </c>
      <c r="D25" s="23" t="s">
        <v>602</v>
      </c>
      <c r="E25">
        <v>1</v>
      </c>
      <c r="F25" t="s">
        <v>272</v>
      </c>
      <c r="G25" s="25">
        <v>7.4590399999999999</v>
      </c>
      <c r="H25" s="24">
        <v>7.4590399999999999</v>
      </c>
      <c r="I25" t="s">
        <v>391</v>
      </c>
      <c r="K25">
        <v>2</v>
      </c>
      <c r="L25" s="21" t="s">
        <v>375</v>
      </c>
    </row>
    <row r="26" spans="1:12" x14ac:dyDescent="0.3">
      <c r="A26" s="22"/>
      <c r="D26" s="23"/>
      <c r="L26" s="21"/>
    </row>
    <row r="27" spans="1:12" x14ac:dyDescent="0.3">
      <c r="A27" s="22"/>
      <c r="C27" t="s">
        <v>277</v>
      </c>
      <c r="D27" s="23"/>
      <c r="L27" s="21"/>
    </row>
    <row r="28" spans="1:12" x14ac:dyDescent="0.3">
      <c r="A28" s="22"/>
      <c r="C28" t="s">
        <v>278</v>
      </c>
      <c r="D28" s="23"/>
      <c r="L28" s="21"/>
    </row>
    <row r="29" spans="1:12" x14ac:dyDescent="0.3">
      <c r="A29" s="22"/>
      <c r="C29" t="s">
        <v>279</v>
      </c>
      <c r="D29" s="23"/>
      <c r="L29" s="21"/>
    </row>
    <row r="30" spans="1:12" x14ac:dyDescent="0.3">
      <c r="A30" s="22"/>
      <c r="C30" t="s">
        <v>612</v>
      </c>
      <c r="D30" s="23"/>
      <c r="L30" s="21"/>
    </row>
    <row r="31" spans="1:12" x14ac:dyDescent="0.3">
      <c r="A31" s="22"/>
      <c r="D31" s="23"/>
      <c r="L31" s="21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85" workbookViewId="0"/>
  </sheetViews>
  <sheetFormatPr defaultRowHeight="14.4" x14ac:dyDescent="0.3"/>
  <cols>
    <col min="1" max="1" width="34" bestFit="1" customWidth="1"/>
    <col min="2" max="2" width="39.44140625" bestFit="1" customWidth="1"/>
    <col min="3" max="4" width="80.88671875" bestFit="1" customWidth="1"/>
    <col min="5" max="5" width="11.44140625" bestFit="1" customWidth="1"/>
    <col min="6" max="6" width="7.33203125" bestFit="1" customWidth="1"/>
    <col min="7" max="7" width="17.88671875" style="25" bestFit="1" customWidth="1"/>
    <col min="8" max="8" width="14" style="24" bestFit="1" customWidth="1"/>
    <col min="9" max="9" width="10.77734375" bestFit="1" customWidth="1"/>
    <col min="10" max="10" width="10" bestFit="1" customWidth="1"/>
    <col min="11" max="11" width="13.6640625" bestFit="1" customWidth="1"/>
    <col min="12" max="12" width="39.6640625" bestFit="1" customWidth="1"/>
    <col min="13" max="14" width="81.109375" customWidth="1"/>
    <col min="15" max="15" width="11" bestFit="1" customWidth="1"/>
    <col min="16" max="16" width="7.109375" bestFit="1" customWidth="1"/>
    <col min="17" max="17" width="16.109375" bestFit="1" customWidth="1"/>
    <col min="18" max="18" width="12.109375" bestFit="1" customWidth="1"/>
    <col min="19" max="19" width="16.44140625" bestFit="1" customWidth="1"/>
    <col min="20" max="20" width="21.33203125" bestFit="1" customWidth="1"/>
    <col min="21" max="21" width="13.5546875" bestFit="1" customWidth="1"/>
  </cols>
  <sheetData>
    <row r="1" spans="1:11" ht="43.2" x14ac:dyDescent="0.3">
      <c r="A1" t="s">
        <v>305</v>
      </c>
      <c r="B1" t="s">
        <v>275</v>
      </c>
      <c r="C1" t="s">
        <v>238</v>
      </c>
      <c r="D1" t="s">
        <v>274</v>
      </c>
      <c r="E1" t="s">
        <v>8</v>
      </c>
      <c r="F1" t="s">
        <v>10</v>
      </c>
      <c r="G1" s="25" t="s">
        <v>284</v>
      </c>
      <c r="H1" s="24" t="s">
        <v>396</v>
      </c>
      <c r="I1" s="22" t="s">
        <v>355</v>
      </c>
      <c r="J1" s="22" t="s">
        <v>357</v>
      </c>
      <c r="K1" s="21" t="s">
        <v>276</v>
      </c>
    </row>
    <row r="2" spans="1:11" x14ac:dyDescent="0.3">
      <c r="A2" t="s">
        <v>427</v>
      </c>
      <c r="B2" t="s">
        <v>428</v>
      </c>
      <c r="C2" t="s">
        <v>429</v>
      </c>
      <c r="D2" s="23" t="s">
        <v>618</v>
      </c>
      <c r="E2">
        <v>60</v>
      </c>
      <c r="F2" t="s">
        <v>272</v>
      </c>
      <c r="G2" s="25">
        <v>1.7302133333333332</v>
      </c>
      <c r="H2" s="24">
        <v>103.8128</v>
      </c>
      <c r="I2" t="s">
        <v>407</v>
      </c>
      <c r="J2">
        <v>2.1000000000000001E-2</v>
      </c>
      <c r="K2" s="21" t="s">
        <v>430</v>
      </c>
    </row>
    <row r="3" spans="1:11" x14ac:dyDescent="0.3">
      <c r="A3" t="s">
        <v>427</v>
      </c>
      <c r="B3" t="s">
        <v>431</v>
      </c>
      <c r="C3" t="s">
        <v>432</v>
      </c>
      <c r="D3" s="23" t="s">
        <v>618</v>
      </c>
      <c r="E3">
        <v>1</v>
      </c>
      <c r="F3" t="s">
        <v>272</v>
      </c>
      <c r="G3" s="25">
        <v>3.24688</v>
      </c>
      <c r="H3" s="24">
        <v>3.24688</v>
      </c>
      <c r="I3" t="s">
        <v>407</v>
      </c>
      <c r="J3">
        <v>6.5000000000000002E-2</v>
      </c>
      <c r="K3" s="21" t="s">
        <v>430</v>
      </c>
    </row>
    <row r="4" spans="1:11" x14ac:dyDescent="0.3">
      <c r="A4" t="s">
        <v>427</v>
      </c>
      <c r="B4" t="s">
        <v>433</v>
      </c>
      <c r="C4" t="s">
        <v>434</v>
      </c>
      <c r="D4" s="23" t="s">
        <v>618</v>
      </c>
      <c r="E4">
        <v>2</v>
      </c>
      <c r="F4" t="s">
        <v>272</v>
      </c>
      <c r="G4" s="25">
        <v>8.9446933333333334</v>
      </c>
      <c r="H4" s="24">
        <v>17.889386666666667</v>
      </c>
      <c r="I4" t="s">
        <v>407</v>
      </c>
      <c r="J4">
        <v>2.1080000000000001</v>
      </c>
      <c r="K4" s="21" t="s">
        <v>375</v>
      </c>
    </row>
    <row r="5" spans="1:11" x14ac:dyDescent="0.3">
      <c r="A5" t="s">
        <v>427</v>
      </c>
      <c r="B5" t="s">
        <v>435</v>
      </c>
      <c r="C5" t="s">
        <v>436</v>
      </c>
      <c r="D5" s="23" t="s">
        <v>618</v>
      </c>
      <c r="E5">
        <v>12</v>
      </c>
      <c r="F5" t="s">
        <v>272</v>
      </c>
      <c r="G5" s="25">
        <v>6.8334933333333332</v>
      </c>
      <c r="H5" s="24">
        <v>82.001919999999998</v>
      </c>
      <c r="I5" t="s">
        <v>407</v>
      </c>
      <c r="J5">
        <v>1.165</v>
      </c>
      <c r="K5" s="21" t="s">
        <v>375</v>
      </c>
    </row>
    <row r="6" spans="1:11" x14ac:dyDescent="0.3">
      <c r="A6" t="s">
        <v>443</v>
      </c>
      <c r="B6" t="s">
        <v>549</v>
      </c>
      <c r="C6" t="s">
        <v>550</v>
      </c>
      <c r="D6" s="23" t="s">
        <v>548</v>
      </c>
      <c r="E6">
        <v>22</v>
      </c>
      <c r="F6" t="s">
        <v>547</v>
      </c>
      <c r="G6" s="25">
        <v>2.1694399999999998</v>
      </c>
      <c r="H6" s="24">
        <v>47.727679999999992</v>
      </c>
      <c r="I6" t="s">
        <v>407</v>
      </c>
      <c r="J6">
        <v>0.02</v>
      </c>
      <c r="K6" s="21" t="s">
        <v>375</v>
      </c>
    </row>
    <row r="7" spans="1:11" x14ac:dyDescent="0.3">
      <c r="A7" t="s">
        <v>437</v>
      </c>
      <c r="B7" t="s">
        <v>445</v>
      </c>
      <c r="C7" t="s">
        <v>446</v>
      </c>
      <c r="D7" s="23" t="s">
        <v>619</v>
      </c>
      <c r="E7">
        <v>2</v>
      </c>
      <c r="F7" t="s">
        <v>272</v>
      </c>
      <c r="G7" s="25">
        <v>2.3628453333333335</v>
      </c>
      <c r="H7" s="24">
        <v>4.7256906666666669</v>
      </c>
      <c r="I7" t="s">
        <v>407</v>
      </c>
      <c r="J7">
        <v>4.1000000000000009E-2</v>
      </c>
      <c r="K7" s="21" t="s">
        <v>375</v>
      </c>
    </row>
    <row r="8" spans="1:11" x14ac:dyDescent="0.3">
      <c r="A8" t="s">
        <v>437</v>
      </c>
      <c r="B8" t="s">
        <v>447</v>
      </c>
      <c r="C8" t="s">
        <v>448</v>
      </c>
      <c r="D8" s="23" t="s">
        <v>619</v>
      </c>
      <c r="E8">
        <v>10</v>
      </c>
      <c r="F8" t="s">
        <v>272</v>
      </c>
      <c r="G8" s="25">
        <v>2.4397706666666674</v>
      </c>
      <c r="H8" s="24">
        <v>24.397706666666675</v>
      </c>
      <c r="I8" t="s">
        <v>407</v>
      </c>
      <c r="J8">
        <v>4.1000000000000009E-2</v>
      </c>
      <c r="K8" s="21" t="s">
        <v>375</v>
      </c>
    </row>
    <row r="9" spans="1:11" x14ac:dyDescent="0.3">
      <c r="A9" t="s">
        <v>437</v>
      </c>
      <c r="B9" t="s">
        <v>449</v>
      </c>
      <c r="C9" t="s">
        <v>450</v>
      </c>
      <c r="D9" s="23" t="s">
        <v>619</v>
      </c>
      <c r="E9">
        <v>22</v>
      </c>
      <c r="F9" t="s">
        <v>272</v>
      </c>
      <c r="G9" s="25">
        <v>2.5713688000000006</v>
      </c>
      <c r="H9" s="24">
        <v>56.570113600000013</v>
      </c>
      <c r="I9" t="s">
        <v>407</v>
      </c>
      <c r="J9">
        <v>5.2999999999999999E-2</v>
      </c>
      <c r="K9" s="21" t="s">
        <v>375</v>
      </c>
    </row>
    <row r="10" spans="1:11" x14ac:dyDescent="0.3">
      <c r="A10" t="s">
        <v>437</v>
      </c>
      <c r="B10" t="s">
        <v>451</v>
      </c>
      <c r="C10" t="s">
        <v>452</v>
      </c>
      <c r="D10" s="23" t="s">
        <v>619</v>
      </c>
      <c r="E10">
        <v>9</v>
      </c>
      <c r="F10" t="s">
        <v>272</v>
      </c>
      <c r="G10" s="25">
        <v>2.7312413333333336</v>
      </c>
      <c r="H10" s="24">
        <v>24.581172000000002</v>
      </c>
      <c r="I10" t="s">
        <v>407</v>
      </c>
      <c r="J10">
        <v>6.0999999999999999E-2</v>
      </c>
      <c r="K10" s="21" t="s">
        <v>375</v>
      </c>
    </row>
    <row r="11" spans="1:11" x14ac:dyDescent="0.3">
      <c r="A11" t="s">
        <v>437</v>
      </c>
      <c r="B11" t="s">
        <v>453</v>
      </c>
      <c r="C11" t="s">
        <v>454</v>
      </c>
      <c r="D11" s="23" t="s">
        <v>619</v>
      </c>
      <c r="E11">
        <v>13</v>
      </c>
      <c r="F11" t="s">
        <v>272</v>
      </c>
      <c r="G11" s="25">
        <v>2.8700671999999998</v>
      </c>
      <c r="H11" s="24">
        <v>37.310873600000001</v>
      </c>
      <c r="I11" t="s">
        <v>407</v>
      </c>
      <c r="J11">
        <v>6.9000000000000006E-2</v>
      </c>
      <c r="K11" s="21" t="s">
        <v>375</v>
      </c>
    </row>
    <row r="12" spans="1:11" x14ac:dyDescent="0.3">
      <c r="A12" t="s">
        <v>437</v>
      </c>
      <c r="B12" t="s">
        <v>455</v>
      </c>
      <c r="C12" t="s">
        <v>456</v>
      </c>
      <c r="D12" s="23" t="s">
        <v>619</v>
      </c>
      <c r="E12">
        <v>2</v>
      </c>
      <c r="F12" t="s">
        <v>272</v>
      </c>
      <c r="G12" s="25">
        <v>6.8441706666666677</v>
      </c>
      <c r="H12" s="24">
        <v>13.688341333333335</v>
      </c>
      <c r="I12" t="s">
        <v>407</v>
      </c>
      <c r="J12">
        <v>7.0000000000000007E-2</v>
      </c>
      <c r="K12" s="21" t="s">
        <v>375</v>
      </c>
    </row>
    <row r="13" spans="1:11" x14ac:dyDescent="0.3">
      <c r="A13" t="s">
        <v>437</v>
      </c>
      <c r="B13" t="s">
        <v>457</v>
      </c>
      <c r="C13" t="s">
        <v>458</v>
      </c>
      <c r="D13" s="23" t="s">
        <v>619</v>
      </c>
      <c r="E13">
        <v>1</v>
      </c>
      <c r="F13" t="s">
        <v>272</v>
      </c>
      <c r="G13" s="25">
        <v>19.910799999999998</v>
      </c>
      <c r="H13" s="24">
        <v>19.910799999999998</v>
      </c>
      <c r="I13" t="s">
        <v>407</v>
      </c>
      <c r="J13">
        <v>1.5249999999999999</v>
      </c>
      <c r="K13" s="21" t="s">
        <v>375</v>
      </c>
    </row>
    <row r="14" spans="1:11" x14ac:dyDescent="0.3">
      <c r="A14" t="s">
        <v>444</v>
      </c>
      <c r="B14" t="s">
        <v>459</v>
      </c>
      <c r="C14" t="s">
        <v>460</v>
      </c>
      <c r="D14" s="23" t="s">
        <v>619</v>
      </c>
      <c r="E14">
        <v>4</v>
      </c>
      <c r="F14" t="s">
        <v>547</v>
      </c>
      <c r="G14" s="25">
        <v>72.039999999999992</v>
      </c>
      <c r="H14" s="24">
        <v>288.15999999999997</v>
      </c>
      <c r="I14" t="s">
        <v>407</v>
      </c>
      <c r="J14">
        <v>0.10199999999999999</v>
      </c>
      <c r="K14" s="21" t="s">
        <v>375</v>
      </c>
    </row>
    <row r="15" spans="1:11" x14ac:dyDescent="0.3">
      <c r="A15" t="s">
        <v>438</v>
      </c>
      <c r="B15" t="s">
        <v>461</v>
      </c>
      <c r="C15" t="s">
        <v>462</v>
      </c>
      <c r="D15" s="23" t="s">
        <v>609</v>
      </c>
      <c r="E15">
        <v>12</v>
      </c>
      <c r="F15" t="s">
        <v>272</v>
      </c>
      <c r="G15" s="25">
        <v>10.934560000000001</v>
      </c>
      <c r="H15" s="24">
        <v>131.21472</v>
      </c>
      <c r="I15" t="s">
        <v>407</v>
      </c>
      <c r="J15">
        <v>1.2</v>
      </c>
      <c r="K15" s="21" t="s">
        <v>375</v>
      </c>
    </row>
    <row r="16" spans="1:11" x14ac:dyDescent="0.3">
      <c r="A16" t="s">
        <v>438</v>
      </c>
      <c r="B16" t="s">
        <v>463</v>
      </c>
      <c r="C16" t="s">
        <v>464</v>
      </c>
      <c r="D16" s="23" t="s">
        <v>609</v>
      </c>
      <c r="E16">
        <v>12</v>
      </c>
      <c r="F16" t="s">
        <v>272</v>
      </c>
      <c r="G16" s="25">
        <v>13.594186666666667</v>
      </c>
      <c r="H16" s="24">
        <v>163.13024000000001</v>
      </c>
      <c r="I16" t="s">
        <v>407</v>
      </c>
      <c r="J16">
        <v>1.5</v>
      </c>
      <c r="K16" s="21" t="s">
        <v>375</v>
      </c>
    </row>
    <row r="17" spans="1:11" x14ac:dyDescent="0.3">
      <c r="A17" t="s">
        <v>438</v>
      </c>
      <c r="B17" t="s">
        <v>465</v>
      </c>
      <c r="C17" t="s">
        <v>466</v>
      </c>
      <c r="D17" s="23" t="s">
        <v>609</v>
      </c>
      <c r="E17">
        <v>10</v>
      </c>
      <c r="F17" t="s">
        <v>272</v>
      </c>
      <c r="G17" s="25">
        <v>15.945626666666666</v>
      </c>
      <c r="H17" s="24">
        <v>159.45626666666666</v>
      </c>
      <c r="I17" t="s">
        <v>407</v>
      </c>
      <c r="J17">
        <v>1.8</v>
      </c>
      <c r="K17" s="21" t="s">
        <v>375</v>
      </c>
    </row>
    <row r="18" spans="1:11" x14ac:dyDescent="0.3">
      <c r="A18" t="s">
        <v>444</v>
      </c>
      <c r="B18" t="s">
        <v>467</v>
      </c>
      <c r="C18" t="s">
        <v>468</v>
      </c>
      <c r="D18" s="23" t="s">
        <v>619</v>
      </c>
      <c r="E18">
        <v>38</v>
      </c>
      <c r="F18" t="s">
        <v>272</v>
      </c>
      <c r="G18" s="25">
        <v>1.1138399999999999</v>
      </c>
      <c r="H18" s="24">
        <v>42.325919999999996</v>
      </c>
      <c r="I18" t="s">
        <v>407</v>
      </c>
      <c r="J18">
        <v>6.0000000000000001E-3</v>
      </c>
      <c r="K18" s="21" t="s">
        <v>375</v>
      </c>
    </row>
    <row r="19" spans="1:11" x14ac:dyDescent="0.3">
      <c r="A19" t="s">
        <v>444</v>
      </c>
      <c r="B19" t="s">
        <v>469</v>
      </c>
      <c r="C19" t="s">
        <v>470</v>
      </c>
      <c r="D19" s="23" t="s">
        <v>619</v>
      </c>
      <c r="E19">
        <v>114</v>
      </c>
      <c r="F19" t="s">
        <v>272</v>
      </c>
      <c r="G19" s="25">
        <v>0.85418666666666665</v>
      </c>
      <c r="H19" s="24">
        <v>97.377279999999999</v>
      </c>
      <c r="I19" t="s">
        <v>407</v>
      </c>
      <c r="J19">
        <v>8.0000000000000002E-3</v>
      </c>
      <c r="K19" s="21" t="s">
        <v>375</v>
      </c>
    </row>
    <row r="20" spans="1:11" x14ac:dyDescent="0.3">
      <c r="A20" t="s">
        <v>444</v>
      </c>
      <c r="B20" t="s">
        <v>471</v>
      </c>
      <c r="C20" t="s">
        <v>472</v>
      </c>
      <c r="D20" s="23" t="s">
        <v>619</v>
      </c>
      <c r="E20">
        <v>94</v>
      </c>
      <c r="F20" t="s">
        <v>272</v>
      </c>
      <c r="G20" s="25">
        <v>0.94154666666666675</v>
      </c>
      <c r="H20" s="24">
        <v>88.505386666666681</v>
      </c>
      <c r="I20" t="s">
        <v>407</v>
      </c>
      <c r="J20">
        <v>7.000000000000001E-3</v>
      </c>
      <c r="K20" s="21" t="s">
        <v>375</v>
      </c>
    </row>
    <row r="21" spans="1:11" x14ac:dyDescent="0.3">
      <c r="A21" t="s">
        <v>437</v>
      </c>
      <c r="B21" t="s">
        <v>473</v>
      </c>
      <c r="C21" t="s">
        <v>474</v>
      </c>
      <c r="D21" s="23" t="s">
        <v>602</v>
      </c>
      <c r="E21">
        <v>65</v>
      </c>
      <c r="F21" t="s">
        <v>272</v>
      </c>
      <c r="G21" s="25">
        <v>3.5356533333333338</v>
      </c>
      <c r="H21" s="24">
        <v>229.81746666666669</v>
      </c>
      <c r="I21" t="s">
        <v>407</v>
      </c>
      <c r="J21">
        <v>0.10100000000000002</v>
      </c>
      <c r="K21" s="21" t="s">
        <v>375</v>
      </c>
    </row>
    <row r="22" spans="1:11" x14ac:dyDescent="0.3">
      <c r="A22" t="s">
        <v>437</v>
      </c>
      <c r="B22" t="s">
        <v>475</v>
      </c>
      <c r="C22" t="s">
        <v>476</v>
      </c>
      <c r="D22" s="23" t="s">
        <v>602</v>
      </c>
      <c r="E22">
        <v>14</v>
      </c>
      <c r="F22" t="s">
        <v>272</v>
      </c>
      <c r="G22" s="25">
        <v>2.863466666666667</v>
      </c>
      <c r="H22" s="24">
        <v>40.088533333333338</v>
      </c>
      <c r="I22" t="s">
        <v>407</v>
      </c>
      <c r="J22">
        <v>3.3000000000000002E-2</v>
      </c>
      <c r="K22" s="21" t="s">
        <v>375</v>
      </c>
    </row>
    <row r="23" spans="1:11" x14ac:dyDescent="0.3">
      <c r="A23" t="s">
        <v>438</v>
      </c>
      <c r="B23" t="s">
        <v>482</v>
      </c>
      <c r="C23" t="s">
        <v>483</v>
      </c>
      <c r="D23" s="115" t="s">
        <v>620</v>
      </c>
      <c r="E23">
        <v>2</v>
      </c>
      <c r="F23" t="s">
        <v>272</v>
      </c>
      <c r="G23" s="25">
        <v>15.472426666666667</v>
      </c>
      <c r="H23" s="24">
        <v>30.944853333333334</v>
      </c>
      <c r="I23" t="s">
        <v>407</v>
      </c>
      <c r="J23">
        <v>0.33200000000000002</v>
      </c>
      <c r="K23" s="21" t="s">
        <v>375</v>
      </c>
    </row>
    <row r="24" spans="1:11" x14ac:dyDescent="0.3">
      <c r="A24" t="s">
        <v>439</v>
      </c>
      <c r="B24" t="s">
        <v>440</v>
      </c>
      <c r="C24" t="s">
        <v>441</v>
      </c>
      <c r="D24" s="115" t="s">
        <v>442</v>
      </c>
      <c r="E24">
        <v>187</v>
      </c>
      <c r="F24" t="s">
        <v>272</v>
      </c>
      <c r="G24" s="25">
        <v>5.0207733333333335</v>
      </c>
      <c r="H24" s="24">
        <v>938.88461333333339</v>
      </c>
      <c r="I24" t="s">
        <v>360</v>
      </c>
      <c r="J24">
        <v>8.9999999999999993E-3</v>
      </c>
      <c r="K24" s="21" t="s">
        <v>375</v>
      </c>
    </row>
    <row r="25" spans="1:11" x14ac:dyDescent="0.3">
      <c r="A25" t="s">
        <v>439</v>
      </c>
      <c r="B25" t="s">
        <v>551</v>
      </c>
      <c r="C25" t="s">
        <v>552</v>
      </c>
      <c r="D25" s="23" t="s">
        <v>484</v>
      </c>
      <c r="E25">
        <v>30</v>
      </c>
      <c r="F25" t="s">
        <v>272</v>
      </c>
      <c r="G25" s="25">
        <v>1.0919999999999999</v>
      </c>
      <c r="H25" s="24">
        <v>32.76</v>
      </c>
      <c r="I25" t="s">
        <v>360</v>
      </c>
      <c r="J25">
        <v>4.0000000000000001E-3</v>
      </c>
      <c r="K25" s="21" t="s">
        <v>375</v>
      </c>
    </row>
    <row r="26" spans="1:11" x14ac:dyDescent="0.3">
      <c r="A26" t="s">
        <v>439</v>
      </c>
      <c r="B26" t="s">
        <v>553</v>
      </c>
      <c r="C26" t="s">
        <v>554</v>
      </c>
      <c r="D26" s="23" t="s">
        <v>485</v>
      </c>
      <c r="E26">
        <v>24</v>
      </c>
      <c r="F26" t="s">
        <v>272</v>
      </c>
      <c r="G26" s="25">
        <v>0.51445333333333332</v>
      </c>
      <c r="H26" s="24">
        <v>12.346879999999999</v>
      </c>
      <c r="I26" t="s">
        <v>360</v>
      </c>
      <c r="J26">
        <v>1.0999999999999999E-2</v>
      </c>
      <c r="K26" s="21" t="s">
        <v>375</v>
      </c>
    </row>
    <row r="27" spans="1:11" x14ac:dyDescent="0.3">
      <c r="A27" t="s">
        <v>439</v>
      </c>
      <c r="B27" t="s">
        <v>555</v>
      </c>
      <c r="C27" t="s">
        <v>556</v>
      </c>
      <c r="D27" s="23" t="s">
        <v>485</v>
      </c>
      <c r="E27">
        <v>87</v>
      </c>
      <c r="F27" t="s">
        <v>272</v>
      </c>
      <c r="G27" s="25">
        <v>0.66975999999999991</v>
      </c>
      <c r="H27" s="24">
        <v>58.269119999999994</v>
      </c>
      <c r="I27" t="s">
        <v>360</v>
      </c>
      <c r="J27">
        <v>6.0000000000000001E-3</v>
      </c>
      <c r="K27" s="21" t="s">
        <v>375</v>
      </c>
    </row>
    <row r="28" spans="1:11" x14ac:dyDescent="0.3">
      <c r="A28" t="s">
        <v>437</v>
      </c>
      <c r="B28" t="s">
        <v>557</v>
      </c>
      <c r="C28" t="s">
        <v>558</v>
      </c>
      <c r="D28" s="115" t="s">
        <v>619</v>
      </c>
      <c r="E28">
        <v>87</v>
      </c>
      <c r="F28" t="s">
        <v>272</v>
      </c>
      <c r="G28" s="25">
        <v>12.058106666666667</v>
      </c>
      <c r="H28" s="24">
        <v>1049.05528</v>
      </c>
      <c r="I28" t="s">
        <v>407</v>
      </c>
      <c r="J28">
        <v>0.06</v>
      </c>
      <c r="K28" s="21" t="s">
        <v>430</v>
      </c>
    </row>
    <row r="29" spans="1:11" x14ac:dyDescent="0.3">
      <c r="A29" t="s">
        <v>437</v>
      </c>
      <c r="B29" t="s">
        <v>559</v>
      </c>
      <c r="C29" t="s">
        <v>560</v>
      </c>
      <c r="D29" s="115" t="s">
        <v>619</v>
      </c>
      <c r="E29">
        <v>14</v>
      </c>
      <c r="F29" t="s">
        <v>272</v>
      </c>
      <c r="G29" s="25">
        <v>6.9159999999999995</v>
      </c>
      <c r="H29" s="24">
        <v>96.823999999999998</v>
      </c>
      <c r="I29" t="s">
        <v>407</v>
      </c>
      <c r="J29">
        <v>0.17</v>
      </c>
      <c r="K29" s="21" t="s">
        <v>430</v>
      </c>
    </row>
    <row r="30" spans="1:11" x14ac:dyDescent="0.3">
      <c r="A30" t="s">
        <v>444</v>
      </c>
      <c r="B30" t="s">
        <v>561</v>
      </c>
      <c r="C30" t="s">
        <v>562</v>
      </c>
      <c r="D30" s="23" t="s">
        <v>619</v>
      </c>
      <c r="E30">
        <v>24</v>
      </c>
      <c r="F30" t="s">
        <v>272</v>
      </c>
      <c r="G30" s="25">
        <v>1.3904800000000002</v>
      </c>
      <c r="H30" s="24">
        <v>33.371520000000004</v>
      </c>
      <c r="I30" t="s">
        <v>407</v>
      </c>
      <c r="J30">
        <v>1.6E-2</v>
      </c>
      <c r="K30" s="21" t="s">
        <v>430</v>
      </c>
    </row>
    <row r="31" spans="1:11" x14ac:dyDescent="0.3">
      <c r="A31" t="s">
        <v>437</v>
      </c>
      <c r="B31" t="s">
        <v>563</v>
      </c>
      <c r="C31" t="s">
        <v>564</v>
      </c>
      <c r="D31" s="23" t="s">
        <v>619</v>
      </c>
      <c r="E31">
        <v>40</v>
      </c>
      <c r="F31" t="s">
        <v>272</v>
      </c>
      <c r="G31" s="25">
        <v>4.8824533333333333</v>
      </c>
      <c r="H31" s="24">
        <v>195.29813333333334</v>
      </c>
      <c r="I31" t="s">
        <v>407</v>
      </c>
      <c r="J31">
        <v>0.08</v>
      </c>
      <c r="K31" s="21" t="s">
        <v>375</v>
      </c>
    </row>
    <row r="32" spans="1:11" x14ac:dyDescent="0.3">
      <c r="A32" t="s">
        <v>444</v>
      </c>
      <c r="B32" t="s">
        <v>565</v>
      </c>
      <c r="C32" t="s">
        <v>566</v>
      </c>
      <c r="D32" s="23" t="s">
        <v>619</v>
      </c>
      <c r="E32">
        <v>1</v>
      </c>
      <c r="F32" t="s">
        <v>547</v>
      </c>
      <c r="G32" s="25">
        <v>10.143466666666665</v>
      </c>
      <c r="H32" s="24">
        <v>10.143466666666665</v>
      </c>
      <c r="I32" t="s">
        <v>407</v>
      </c>
      <c r="J32">
        <v>8.7999999999999995E-2</v>
      </c>
      <c r="K32" s="21" t="s">
        <v>430</v>
      </c>
    </row>
    <row r="33" spans="1:11" x14ac:dyDescent="0.3">
      <c r="A33" t="s">
        <v>437</v>
      </c>
      <c r="B33" t="s">
        <v>567</v>
      </c>
      <c r="C33" t="s">
        <v>568</v>
      </c>
      <c r="D33" s="115" t="s">
        <v>619</v>
      </c>
      <c r="E33">
        <v>1</v>
      </c>
      <c r="F33" t="s">
        <v>272</v>
      </c>
      <c r="G33" s="25">
        <v>3.6533333333333333</v>
      </c>
      <c r="H33" s="24">
        <v>3.6533333333333333</v>
      </c>
      <c r="I33" t="s">
        <v>407</v>
      </c>
      <c r="J33">
        <v>5.5E-2</v>
      </c>
      <c r="K33" s="21" t="s">
        <v>375</v>
      </c>
    </row>
    <row r="34" spans="1:11" x14ac:dyDescent="0.3">
      <c r="A34" t="s">
        <v>437</v>
      </c>
      <c r="B34" t="s">
        <v>781</v>
      </c>
      <c r="C34" t="s">
        <v>782</v>
      </c>
      <c r="D34" s="115" t="s">
        <v>619</v>
      </c>
      <c r="E34">
        <v>1</v>
      </c>
      <c r="F34" t="s">
        <v>272</v>
      </c>
      <c r="G34" s="25">
        <v>3.6533333333333333</v>
      </c>
      <c r="H34" s="24">
        <v>3.6533333333333333</v>
      </c>
      <c r="K34" s="21"/>
    </row>
    <row r="35" spans="1:11" x14ac:dyDescent="0.3">
      <c r="A35" t="s">
        <v>444</v>
      </c>
      <c r="B35" t="s">
        <v>569</v>
      </c>
      <c r="C35" t="s">
        <v>570</v>
      </c>
      <c r="D35" s="23" t="s">
        <v>783</v>
      </c>
      <c r="E35">
        <v>9</v>
      </c>
      <c r="F35" t="s">
        <v>547</v>
      </c>
      <c r="G35" s="25">
        <v>5.46</v>
      </c>
      <c r="H35" s="24">
        <v>49.14</v>
      </c>
      <c r="I35" t="s">
        <v>407</v>
      </c>
      <c r="J35">
        <v>6.2E-2</v>
      </c>
      <c r="K35" s="21" t="s">
        <v>375</v>
      </c>
    </row>
    <row r="36" spans="1:11" x14ac:dyDescent="0.3">
      <c r="A36" t="s">
        <v>444</v>
      </c>
      <c r="B36" t="s">
        <v>571</v>
      </c>
      <c r="C36" t="s">
        <v>570</v>
      </c>
      <c r="D36" s="23" t="s">
        <v>783</v>
      </c>
      <c r="E36">
        <v>3</v>
      </c>
      <c r="F36" t="s">
        <v>547</v>
      </c>
      <c r="G36" s="25">
        <v>5.46</v>
      </c>
      <c r="H36" s="24">
        <v>16.38</v>
      </c>
      <c r="I36" t="s">
        <v>407</v>
      </c>
      <c r="J36">
        <v>6.2E-2</v>
      </c>
      <c r="K36" s="21" t="s">
        <v>375</v>
      </c>
    </row>
    <row r="37" spans="1:11" x14ac:dyDescent="0.3">
      <c r="A37" t="s">
        <v>444</v>
      </c>
      <c r="B37" t="s">
        <v>784</v>
      </c>
      <c r="C37" t="s">
        <v>785</v>
      </c>
      <c r="D37" s="23" t="s">
        <v>783</v>
      </c>
      <c r="E37">
        <v>443</v>
      </c>
      <c r="F37" t="s">
        <v>272</v>
      </c>
      <c r="G37" s="25">
        <v>0.88</v>
      </c>
      <c r="H37" s="24">
        <v>389.84</v>
      </c>
      <c r="I37" t="s">
        <v>407</v>
      </c>
      <c r="J37">
        <v>1.6E-2</v>
      </c>
      <c r="K37" s="21" t="s">
        <v>375</v>
      </c>
    </row>
    <row r="38" spans="1:11" x14ac:dyDescent="0.3">
      <c r="A38" t="s">
        <v>444</v>
      </c>
      <c r="B38" t="s">
        <v>572</v>
      </c>
      <c r="C38" t="s">
        <v>573</v>
      </c>
      <c r="D38" s="23" t="s">
        <v>783</v>
      </c>
      <c r="E38">
        <v>12</v>
      </c>
      <c r="F38" t="s">
        <v>272</v>
      </c>
      <c r="G38" s="25">
        <v>1.0240533333333333</v>
      </c>
      <c r="H38" s="24">
        <v>12.288639999999999</v>
      </c>
      <c r="I38" t="s">
        <v>407</v>
      </c>
      <c r="J38">
        <v>1.6E-2</v>
      </c>
      <c r="K38" s="21" t="s">
        <v>375</v>
      </c>
    </row>
    <row r="39" spans="1:11" x14ac:dyDescent="0.3">
      <c r="A39" t="s">
        <v>444</v>
      </c>
      <c r="B39" t="s">
        <v>574</v>
      </c>
      <c r="C39" t="s">
        <v>575</v>
      </c>
      <c r="D39" s="23" t="s">
        <v>783</v>
      </c>
      <c r="E39">
        <v>9</v>
      </c>
      <c r="F39" t="s">
        <v>272</v>
      </c>
      <c r="G39" s="25">
        <v>0.83719999999999994</v>
      </c>
      <c r="H39" s="24">
        <v>7.5347999999999997</v>
      </c>
      <c r="I39" t="s">
        <v>407</v>
      </c>
      <c r="J39">
        <v>1.6E-2</v>
      </c>
      <c r="K39" s="21" t="s">
        <v>375</v>
      </c>
    </row>
    <row r="40" spans="1:11" x14ac:dyDescent="0.3">
      <c r="A40" t="s">
        <v>444</v>
      </c>
      <c r="B40" t="s">
        <v>576</v>
      </c>
      <c r="C40" t="s">
        <v>577</v>
      </c>
      <c r="D40" s="23" t="s">
        <v>783</v>
      </c>
      <c r="E40">
        <v>8</v>
      </c>
      <c r="F40" t="s">
        <v>272</v>
      </c>
      <c r="G40" s="25">
        <v>0.87360000000000004</v>
      </c>
      <c r="H40" s="24">
        <v>6.9888000000000003</v>
      </c>
      <c r="I40" t="s">
        <v>407</v>
      </c>
      <c r="J40">
        <v>1.6E-2</v>
      </c>
      <c r="K40" s="21" t="s">
        <v>375</v>
      </c>
    </row>
    <row r="41" spans="1:11" x14ac:dyDescent="0.3">
      <c r="A41" t="s">
        <v>444</v>
      </c>
      <c r="B41" t="s">
        <v>578</v>
      </c>
      <c r="C41" t="s">
        <v>579</v>
      </c>
      <c r="D41" s="23" t="s">
        <v>783</v>
      </c>
      <c r="E41">
        <v>1</v>
      </c>
      <c r="F41" t="s">
        <v>272</v>
      </c>
      <c r="G41" s="25">
        <v>0.99008000000000007</v>
      </c>
      <c r="H41" s="24">
        <v>0.99008000000000007</v>
      </c>
      <c r="I41" t="s">
        <v>407</v>
      </c>
      <c r="J41">
        <v>2.3E-2</v>
      </c>
      <c r="K41" s="21" t="s">
        <v>375</v>
      </c>
    </row>
    <row r="42" spans="1:11" x14ac:dyDescent="0.3">
      <c r="A42" t="s">
        <v>444</v>
      </c>
      <c r="B42" t="s">
        <v>580</v>
      </c>
      <c r="C42" t="s">
        <v>581</v>
      </c>
      <c r="D42" s="23" t="s">
        <v>783</v>
      </c>
      <c r="E42">
        <v>6</v>
      </c>
      <c r="F42" t="s">
        <v>272</v>
      </c>
      <c r="G42" s="25">
        <v>1.3104000000000002</v>
      </c>
      <c r="H42" s="24">
        <v>7.8624000000000009</v>
      </c>
      <c r="I42" t="s">
        <v>407</v>
      </c>
      <c r="J42">
        <v>1.6E-2</v>
      </c>
      <c r="K42" s="21" t="s">
        <v>375</v>
      </c>
    </row>
    <row r="43" spans="1:11" x14ac:dyDescent="0.3">
      <c r="A43" t="s">
        <v>444</v>
      </c>
      <c r="B43" t="s">
        <v>786</v>
      </c>
      <c r="C43" t="s">
        <v>583</v>
      </c>
      <c r="D43" s="23" t="s">
        <v>783</v>
      </c>
      <c r="E43">
        <v>36</v>
      </c>
      <c r="F43" t="s">
        <v>272</v>
      </c>
      <c r="G43" s="25">
        <v>0.72000000000000008</v>
      </c>
      <c r="H43" s="24">
        <v>25.92</v>
      </c>
      <c r="K43" s="21"/>
    </row>
    <row r="44" spans="1:11" x14ac:dyDescent="0.3">
      <c r="A44" t="s">
        <v>444</v>
      </c>
      <c r="B44" t="s">
        <v>582</v>
      </c>
      <c r="C44" t="s">
        <v>583</v>
      </c>
      <c r="D44" s="23" t="s">
        <v>783</v>
      </c>
      <c r="E44">
        <v>96</v>
      </c>
      <c r="F44" t="s">
        <v>272</v>
      </c>
      <c r="G44" s="25">
        <v>0.72000000000000008</v>
      </c>
      <c r="H44" s="24">
        <v>69.12</v>
      </c>
      <c r="I44" t="s">
        <v>407</v>
      </c>
      <c r="J44">
        <v>1.4999999999999999E-2</v>
      </c>
      <c r="K44" s="21" t="s">
        <v>375</v>
      </c>
    </row>
    <row r="45" spans="1:11" x14ac:dyDescent="0.3">
      <c r="A45" t="s">
        <v>444</v>
      </c>
      <c r="B45" t="s">
        <v>787</v>
      </c>
      <c r="C45" t="s">
        <v>788</v>
      </c>
      <c r="D45" s="23" t="s">
        <v>783</v>
      </c>
      <c r="E45">
        <v>160</v>
      </c>
      <c r="F45" t="s">
        <v>272</v>
      </c>
      <c r="G45" s="25">
        <v>1.5760000000000001</v>
      </c>
      <c r="H45" s="24">
        <v>252.16000000000003</v>
      </c>
      <c r="K45" s="21"/>
    </row>
    <row r="46" spans="1:11" x14ac:dyDescent="0.3">
      <c r="A46" t="s">
        <v>437</v>
      </c>
      <c r="B46" t="s">
        <v>478</v>
      </c>
      <c r="C46" t="s">
        <v>479</v>
      </c>
      <c r="D46" s="23" t="s">
        <v>477</v>
      </c>
      <c r="E46">
        <v>9</v>
      </c>
      <c r="F46" t="s">
        <v>272</v>
      </c>
      <c r="G46" s="25">
        <v>7.9109333333333334</v>
      </c>
      <c r="H46" s="24">
        <v>71.198400000000007</v>
      </c>
      <c r="I46" t="s">
        <v>407</v>
      </c>
      <c r="J46">
        <v>0.32500000000000001</v>
      </c>
      <c r="K46" s="21" t="s">
        <v>375</v>
      </c>
    </row>
    <row r="47" spans="1:11" x14ac:dyDescent="0.3">
      <c r="A47" t="s">
        <v>437</v>
      </c>
      <c r="B47" t="s">
        <v>480</v>
      </c>
      <c r="C47" t="s">
        <v>481</v>
      </c>
      <c r="D47" s="23" t="s">
        <v>477</v>
      </c>
      <c r="E47">
        <v>3</v>
      </c>
      <c r="F47" t="s">
        <v>272</v>
      </c>
      <c r="G47" s="25">
        <v>12.985093333333333</v>
      </c>
      <c r="H47" s="24">
        <v>38.955280000000002</v>
      </c>
      <c r="I47" t="s">
        <v>407</v>
      </c>
      <c r="J47">
        <v>0.77500000000000002</v>
      </c>
      <c r="K47" s="21" t="s">
        <v>375</v>
      </c>
    </row>
    <row r="48" spans="1:11" x14ac:dyDescent="0.3">
      <c r="D48" s="23"/>
      <c r="K48" s="21"/>
    </row>
    <row r="49" spans="3:11" x14ac:dyDescent="0.3">
      <c r="D49" s="115"/>
      <c r="K49" s="21"/>
    </row>
    <row r="50" spans="3:11" x14ac:dyDescent="0.3">
      <c r="D50" s="115"/>
      <c r="K50" s="21"/>
    </row>
    <row r="51" spans="3:11" x14ac:dyDescent="0.3">
      <c r="C51" t="s">
        <v>277</v>
      </c>
      <c r="D51" s="115"/>
      <c r="K51" s="21"/>
    </row>
    <row r="52" spans="3:11" x14ac:dyDescent="0.3">
      <c r="C52" t="s">
        <v>278</v>
      </c>
      <c r="D52" s="115"/>
      <c r="K52" s="21"/>
    </row>
    <row r="53" spans="3:11" x14ac:dyDescent="0.3">
      <c r="C53" t="s">
        <v>279</v>
      </c>
      <c r="D53" s="115"/>
      <c r="K53" s="21"/>
    </row>
    <row r="54" spans="3:11" x14ac:dyDescent="0.3">
      <c r="C54" t="s">
        <v>612</v>
      </c>
      <c r="D54" s="115"/>
      <c r="K54" s="21"/>
    </row>
    <row r="55" spans="3:11" x14ac:dyDescent="0.3">
      <c r="D55" s="23"/>
      <c r="K55" s="2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C697A35B4464AB9994E6F0C32A4D9" ma:contentTypeVersion="2" ma:contentTypeDescription="Create a new document." ma:contentTypeScope="" ma:versionID="3853b9760ec8abcce43bb4b8ef540919">
  <xsd:schema xmlns:xsd="http://www.w3.org/2001/XMLSchema" xmlns:xs="http://www.w3.org/2001/XMLSchema" xmlns:p="http://schemas.microsoft.com/office/2006/metadata/properties" xmlns:ns2="c6d3394f-3487-4038-855a-0f63954353e6" targetNamespace="http://schemas.microsoft.com/office/2006/metadata/properties" ma:root="true" ma:fieldsID="b2996bb4747b000a51d7d4dfcd1461c5" ns2:_="">
    <xsd:import namespace="c6d3394f-3487-4038-855a-0f6395435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3394f-3487-4038-855a-0f6395435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0 8 3 2 6 2 9 a - a 9 9 0 - 4 7 4 7 - b e 2 9 - 9 4 8 a 9 4 f 7 2 d 4 7 "   x m l n s = " h t t p : / / s c h e m a s . m i c r o s o f t . c o m / D a t a M a s h u p " > A A A A A I E H A A B Q S w M E F A A C A A g A C m N K X B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C m N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j S l y k 2 2 T D e w Q A A F g q A A A T A B w A R m 9 y b X V s Y X M v U 2 V j d G l v b j E u b S C i G A A o o B Q A A A A A A A A A A A A A A A A A A A A A A A A A A A D t W k 1 P 4 z g Y v i P x H 6 x w S a X Q U f f r s C s O X Q o a d p j S p a 0 q L U X I T T z B J L G j 2 K E k i M t I q / 0 N q / 0 Z c 1 p p b k P / 1 z h J P 4 m T t k O r a a t w K b H f j 8 e v X + d 5 M G V I 5 5 g S 0 E w + K 7 / t 7 + 3 v s V v o I Q M 0 L u r g C N i I 7 + 8 B 8 T P 4 3 / v y y R h 8 p G L w 5 E F H d r l D P a t H q a W e Y h u V j y n h i H C m K s e / d t s M e a w L y 5 Y f E g y 9 b g 0 x i 1 O 3 e 3 r 2 + 2 X 1 r A 4 O Q Z 3 2 E W h Q L 3 z + 2 7 B w t 3 I z m m p C G 7 H D h k c d G k G 6 O W 2 f n 5 c f b P a g l D R A f N v W A P d 8 V N I S W A L l T f M W I S 5 g j S E + X p 1 x 5 B w p Y l L R 3 m F i H C m x j X L 9 d F W D H F 4 P n Q + U O j Q H H 7 9 8 6 l s Y U O B S o x 8 M P r O Q k s A R T y G m D k a K i N y C P b H E B B R 6 i 6 A h l q e O U 2 v g a j h V t e 2 m D m 3 o s a M I 5 H V p n O g v E Y m I 9 V D A A 3 c S s u V B w j 5 Q z z m m t u + Q V u A i p i 4 G S 3 t 8 V E R a w 9 d 5 F F M M x B + A o w f + p I F H R Q Q D b m R g c T 8 1 O f L U q Z H 2 H E 3 W o Y O A e l I v p S w u X M y y g 0 c 1 Z v G m S J 3 f Q Y 9 D Y A k j m 5 q 0 D 1 M G f / q Q c M w D M X F G + C 8 / l a O 6 x D N / I I N Q x q 2 0 T 5 t g n h o 8 R g S C A 9 X + U L o b O o p 0 y U D j v D 4 y J 7 7 T Q 1 7 s 0 B H Q 6 O C / 5 3 + A f L 7 i 6 t G 6 s Y 7 A S f t S Y t C i Y l U Z c 1 P O 7 W Y t 0 1 k + 1 4 C 6 B U 2 U g G / J 9 j s J L 8 w w M R M z A z u I M N F 1 L H l W H S e 9 G 7 H b Y W L Q Q d i 8 5 Y m t Z Z b k B U K 3 1 G e S p o F R c Q l O z 3 Q C R 7 w E g i Q F d Y d 2 w 3 0 4 B B U W 8 j K Q Y u t A E 4 K h R R 6 q 9 8 I u D M i M / 9 P k 8 L W Z T / D z v 5 w C K z 5 m w e Q A X i K H 3 q P k 9 E U n b / a c a q l T l O p 8 W T f P t O n 8 J k x 1 X b r N Z v p q p t R L V T e z o O M K S q v m Y u T 1 W Y h A X / w i P i f l a 1 r Y V W U F 1 i q y Q G L x k A v c 6 U D J P p x D x u t q b m r t 5 5 x 9 r W R v b A 4 I b f p F k W y t H t y R 2 T 1 q R E A o F 6 P 6 3 P 2 M 3 n / A i P L 0 g z f D Z t H v s C j u / h 4 m O e i n + f d A q Q p S v k e g h u 5 F I z B l C 9 j 4 J e a E H x U Z N 7 9 Y 3 P p o O g N T Q d r L k f Y m c H K O 0 Y L E / D p m f h 0 1 J 6 + X N f O z a E k b J f 0 + z g f N c U Y 1 C o Z F T g O N v S E J F n F N g d U l Y K d i z E A G K c y j r N 9 F U M S G c 1 X F x S j y s C B h D 1 N P D 4 d P K r a T r o y z 9 V + A 8 d M L z Q M 9 C m 3 S n O L G 4 O e 4 Z 9 b 5 e 0 q k b 5 Z D 0 6 N Z m m h l o k j e F K / v g m / a + a U 3 u 1 B w q 1 R w l 9 R a g Y A 7 x T 0 P Y g J q 1 V Z 1 O + T b N O I c 8 T a z s H V K N w m e n R N u + b J s v q z b h d u W Q t n J l d 2 C 2 q y Q d f N k 3 Q h X o e k 2 8 d q r 0 H m 7 q P N + 3 H y d t 6 K b O q H X S P x + F D Q K h G Z B 3 n b I v T T u H N E n W e Q 6 p V 8 m t k I A F g J w w w T g e v 9 9 t s y d 1 c K S Y C 5 T v J A E U p a Y q y v y 6 G F 7 R E a u b s j l 4 + V p d E z L a 2 H P V X D j T N m l J L w k e 9 Y w 4 x 7 u + f F X U b a I P d O 4 c 9 h T s s h 1 s m c m t o I 9 C / b c M P Z c 7 v p k 9 M f v B n 5 v Z X L 5 U T D 2 r l w L r I v e f 9 h l e v 8 K U E s B A i 0 A F A A C A A g A C m N K X B z B b 3 q k A A A A 9 g A A A B I A A A A A A A A A A A A A A A A A A A A A A E N v b m Z p Z y 9 Q Y W N r Y W d l L n h t b F B L A Q I t A B Q A A g A I A A p j S l w P y u m r p A A A A O k A A A A T A A A A A A A A A A A A A A A A A P A A A A B b Q 2 9 u d G V u d F 9 U e X B l c 1 0 u e G 1 s U E s B A i 0 A F A A C A A g A C m N K X K T b Z M N 7 B A A A W C o A A B M A A A A A A A A A A A A A A A A A 4 Q E A A E Z v c m 1 1 b G F z L 1 N l Y 3 R p b 2 4 x L m 1 Q S w U G A A A A A A M A A w D C A A A A q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W k A A A A A A A C n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E 9 O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U E 9 O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j N j Q y M G J i N C 0 z M D A 0 L T Q x Y T U t O W N k Z S 0 x Z D k y N D I w O T J j Z W Q i I C 8 + P E V u d H J 5 I F R 5 c G U 9 I k Z p b G x M Y X N 0 V X B k Y X R l Z C I g V m F s d W U 9 I m Q y M D I 2 L T A y L T E w V D E x O j I z O j U 4 L j Q 3 N T U 3 M j h a I i A v P j x F b n R y e S B U e X B l P S J G a W x s R X J y b 3 J D b 3 V u d C I g V m F s d W U 9 I m w w I i A v P j x F b n R y e S B U e X B l P S J G a W x s Q 2 9 s d W 1 u V H l w Z X M i I F Z h b H V l P S J z Q m d Z R 0 J n T U d C U V V H Q m d V R y I g L z 4 8 R W 5 0 c n k g V H l w Z T 0 i R m l s b E V y c m 9 y Q 2 9 k Z S I g V m F s d W U 9 I n N V b m t u b 3 d u I i A v P j x F b n R y e S B U e X B l P S J G a W x s Q 2 9 s d W 1 u T m F t Z X M i I F Z h b H V l P S J z W y Z x d W 9 0 O 1 B y b 2 R 1 Y 3 Q g d H l w Z S Z x d W 9 0 O y w m c X V v d D t Q c m 9 k d W N 0 I G N v Z G U m c X V v d D s s J n F 1 b 3 Q 7 U H J v Z H V j d C B O Y W 1 l I C h F T i k m c X V v d D s s J n F 1 b 3 Q 7 R G F 0 Y X N o Z W V 0 I C h F T i k m c X V v d D s s J n F 1 b 3 Q 7 U X V h b n R p d H k m c X V v d D s s J n F 1 b 3 Q 7 V W 5 p d C Z x d W 9 0 O y w m c X V v d D s x c G N z I H B y a W N l I F V T R C Z x d W 9 0 O y w m c X V v d D t U b 3 R h b C B V U 0 Q m c X V v d D s s J n F 1 b 3 Q 7 U G F j a 2 F n Z S B c b l R 5 c G U m c X V v d D s s J n F 1 b 3 Q 7 M X B j c y B w Y W N r a W 5 n I F x u Z G l t Z W 5 z a W 9 u c y B c b i h t b S k m c X V v d D s s J n F 1 b 3 Q 7 M X B j c y A t I F x u V 2 V p Z 2 h 0 X G 4 o a 2 c p J n F 1 b 3 Q 7 L C Z x d W 9 0 O 1 d h c m V o b 3 V z Z S Z x d W 9 0 O 1 0 i I C 8 + P E V u d H J 5 I F R 5 c G U 9 I k Z p b G x D b 3 V u d C I g V m F s d W U 9 I m w y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O L 1 V z d W 5 p x J l 0 b y B v c 3 R h d G 5 p Z S B 3 a W V y c 3 p l L n t Q c m 9 k d W N 0 I H R 5 c G U s M H 0 m c X V v d D s s J n F 1 b 3 Q 7 U 2 V j d G l v b j E v U E 9 O L 1 V z d W 5 p x J l 0 b y B v c 3 R h d G 5 p Z S B 3 a W V y c 3 p l L n t Q c m 9 k d W N 0 I G N v Z G U s M X 0 m c X V v d D s s J n F 1 b 3 Q 7 U 2 V j d G l v b j E v U E 9 O L 1 V z d W 5 p x J l 0 b y B v c 3 R h d G 5 p Z S B 3 a W V y c 3 p l L n t Q c m 9 k d W N 0 I E 5 h b W U g K E V O K S w y f S Z x d W 9 0 O y w m c X V v d D t T Z W N 0 a W 9 u M S 9 Q T 0 4 v V X N 1 b m n E m X R v I G 9 z d G F 0 b m l l I H d p Z X J z e m U u e 0 R h d G F z a G V l d C A o R U 4 p L D N 9 J n F 1 b 3 Q 7 L C Z x d W 9 0 O 1 N l Y 3 R p b 2 4 x L 1 B P T i 9 V c 3 V u a c S Z d G 8 g b 3 N 0 Y X R u a W U g d 2 l l c n N 6 Z S 5 7 U X V h b n R p d H k s N H 0 m c X V v d D s s J n F 1 b 3 Q 7 U 2 V j d G l v b j E v U E 9 O L 1 V z d W 5 p x J l 0 b y B v c 3 R h d G 5 p Z S B 3 a W V y c 3 p l L n t V b m l 0 L D V 9 J n F 1 b 3 Q 7 L C Z x d W 9 0 O 1 N l Y 3 R p b 2 4 x L 1 B P T i 9 V c 3 V u a c S Z d G 8 g b 3 N 0 Y X R u a W U g d 2 l l c n N 6 Z S 5 7 M X B j c y B w c m l j Z S B V U 0 Q s O X 0 m c X V v d D s s J n F 1 b 3 Q 7 U 2 V j d G l v b j E v U E 9 O L 1 V z d W 5 p x J l 0 b y B v c 3 R h d G 5 p Z S B 3 a W V y c 3 p l L n t U b 3 R h b C B V U 0 Q s M T B 9 J n F 1 b 3 Q 7 L C Z x d W 9 0 O 1 N l Y 3 R p b 2 4 x L 1 B P T i 9 V c 3 V u a c S Z d G 8 g b 3 N 0 Y X R u a W U g d 2 l l c n N 6 Z S 5 7 U G F j a 2 F n Z S B c b l R 5 c G U s M T F 9 J n F 1 b 3 Q 7 L C Z x d W 9 0 O 1 N l Y 3 R p b 2 4 x L 1 B P T i 9 V c 3 V u a c S Z d G 8 g b 3 N 0 Y X R u a W U g d 2 l l c n N 6 Z S 5 7 M X B j c y B w Y W N r a W 5 n I F x u Z G l t Z W 5 z a W 9 u c y B c b i h t b S k s M T J 9 J n F 1 b 3 Q 7 L C Z x d W 9 0 O 1 N l Y 3 R p b 2 4 x L 1 B P T i 9 V c 3 V u a c S Z d G 8 g b 3 N 0 Y X R u a W U g d 2 l l c n N 6 Z S 5 7 M X B j c y A t I F x u V 2 V p Z 2 h 0 X G 4 o a 2 c p L D E z f S Z x d W 9 0 O y w m c X V v d D t T Z W N 0 a W 9 u M S 9 Q T 0 4 v V X N 1 b m n E m X R v I G 9 z d G F 0 b m l l I H d p Z X J z e m U u e 1 d h c m V o b 3 V z Z S w x N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B P T i 9 V c 3 V u a c S Z d G 8 g b 3 N 0 Y X R u a W U g d 2 l l c n N 6 Z S 5 7 U H J v Z H V j d C B 0 e X B l L D B 9 J n F 1 b 3 Q 7 L C Z x d W 9 0 O 1 N l Y 3 R p b 2 4 x L 1 B P T i 9 V c 3 V u a c S Z d G 8 g b 3 N 0 Y X R u a W U g d 2 l l c n N 6 Z S 5 7 U H J v Z H V j d C B j b 2 R l L D F 9 J n F 1 b 3 Q 7 L C Z x d W 9 0 O 1 N l Y 3 R p b 2 4 x L 1 B P T i 9 V c 3 V u a c S Z d G 8 g b 3 N 0 Y X R u a W U g d 2 l l c n N 6 Z S 5 7 U H J v Z H V j d C B O Y W 1 l I C h F T i k s M n 0 m c X V v d D s s J n F 1 b 3 Q 7 U 2 V j d G l v b j E v U E 9 O L 1 V z d W 5 p x J l 0 b y B v c 3 R h d G 5 p Z S B 3 a W V y c 3 p l L n t E Y X R h c 2 h l Z X Q g K E V O K S w z f S Z x d W 9 0 O y w m c X V v d D t T Z W N 0 a W 9 u M S 9 Q T 0 4 v V X N 1 b m n E m X R v I G 9 z d G F 0 b m l l I H d p Z X J z e m U u e 1 F 1 Y W 5 0 a X R 5 L D R 9 J n F 1 b 3 Q 7 L C Z x d W 9 0 O 1 N l Y 3 R p b 2 4 x L 1 B P T i 9 V c 3 V u a c S Z d G 8 g b 3 N 0 Y X R u a W U g d 2 l l c n N 6 Z S 5 7 V W 5 p d C w 1 f S Z x d W 9 0 O y w m c X V v d D t T Z W N 0 a W 9 u M S 9 Q T 0 4 v V X N 1 b m n E m X R v I G 9 z d G F 0 b m l l I H d p Z X J z e m U u e z F w Y 3 M g c H J p Y 2 U g V V N E L D l 9 J n F 1 b 3 Q 7 L C Z x d W 9 0 O 1 N l Y 3 R p b 2 4 x L 1 B P T i 9 V c 3 V u a c S Z d G 8 g b 3 N 0 Y X R u a W U g d 2 l l c n N 6 Z S 5 7 V G 9 0 Y W w g V V N E L D E w f S Z x d W 9 0 O y w m c X V v d D t T Z W N 0 a W 9 u M S 9 Q T 0 4 v V X N 1 b m n E m X R v I G 9 z d G F 0 b m l l I H d p Z X J z e m U u e 1 B h Y 2 t h Z 2 U g X G 5 U e X B l L D E x f S Z x d W 9 0 O y w m c X V v d D t T Z W N 0 a W 9 u M S 9 Q T 0 4 v V X N 1 b m n E m X R v I G 9 z d G F 0 b m l l I H d p Z X J z e m U u e z F w Y 3 M g c G F j a 2 l u Z y B c b m R p b W V u c 2 l v b n M g X G 4 o b W 0 p L D E y f S Z x d W 9 0 O y w m c X V v d D t T Z W N 0 a W 9 u M S 9 Q T 0 4 v V X N 1 b m n E m X R v I G 9 z d G F 0 b m l l I H d p Z X J z e m U u e z F w Y 3 M g L S B c b l d l a W d o d F x u K G t n K S w x M 3 0 m c X V v d D s s J n F 1 b 3 Q 7 U 2 V j d G l v b j E v U E 9 O L 1 V z d W 5 p x J l 0 b y B v c 3 R h d G 5 p Z S B 3 a W V y c 3 p l L n t X Y X J l a G 9 1 c 2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T 0 4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B P T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Y 3 R p d m V f R G V 2 a W N l c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Y 0 N z F m N j k t M G Z m N i 0 0 M T c x L T k 2 Z T Y t Y 2 U y Z G I w O T Z i O W E z I i A v P j x F b n R y e S B U e X B l P S J G a W x s T G F z d F V w Z G F 0 Z W Q i I F Z h b H V l P S J k M j A y N i 0 w M i 0 x M F Q x M T o y M z o 1 M C 4 5 N z I 1 M z I 1 W i I g L z 4 8 R W 5 0 c n k g V H l w Z T 0 i R m l s b E V y c m 9 y Q 2 9 1 b n Q i I F Z h b H V l P S J s M C I g L z 4 8 R W 5 0 c n k g V H l w Z T 0 i R m l s b E N v b H V t b l R 5 c G V z I i B W Y W x 1 Z T 0 i c 0 J n W U d C Z 0 1 H Q l F V R 0 J n V U F C Z 0 F H I i A v P j x F b n R y e S B U e X B l P S J G a W x s R X J y b 3 J D b 2 R l I i B W Y W x 1 Z T 0 i c 1 V u a 2 5 v d 2 4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V V N E J n F 1 b 3 Q 7 L C Z x d W 9 0 O 1 R v d G F s I C B V U 0 Q m c X V v d D s s J n F 1 b 3 Q 7 U G F j a 2 F n Z S B c b l R 5 c G U m c X V v d D s s J n F 1 b 3 Q 7 M X B j c y B c b n B h Y 2 t p b m c g X G 5 k a W 1 l b n N p b 2 5 z I F x u K G 1 t K S Z x d W 9 0 O y w m c X V v d D s x c G N z I C 0 g X G 5 X Z W l n a H R c b i h r Z y k m c X V v d D s s J n F 1 b 3 Q 7 Q 2 9 s b G V j d G l 2 Z S B c b n B h Y 2 t h Z 2 l u Z y B c b i h w Y 3 M g a W 5 z a W R l K S Z x d W 9 0 O y w m c X V v d D t D b 2 x s Z W N 0 a X Z l I F x u c G F j a 2 F n a W 5 n I F x u Z G l t Z W 5 z a W 9 u c y B c b i h j b S k m c X V v d D s s J n F 1 b 3 Q 7 Q 2 9 s b G V j d G l 2 Z S A t I F x u V 2 V p Z 2 h 0 I F x u K G t n K S Z x d W 9 0 O y w m c X V v d D t X Y X J l a G 9 1 c 2 U m c X V v d D t d I i A v P j x F b n R y e S B U e X B l P S J G a W x s Q 2 9 1 b n Q i I F Z h b H V l P S J s M T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j d G l 2 Z S B E Z X Z p Y 2 V z L 1 V z d W 5 p x J l 0 b y B v c 3 R h d G 5 p Z S B 3 a W V y c 3 p l L n t Q c m 9 k d W N 0 I H R 5 c G U s M H 0 m c X V v d D s s J n F 1 b 3 Q 7 U 2 V j d G l v b j E v Q W N 0 a X Z l I E R l d m l j Z X M v V X N 1 b m n E m X R v I G 9 z d G F 0 b m l l I H d p Z X J z e m U u e 1 B y b 2 R 1 Y 3 Q g Y 2 9 k Z S w x f S Z x d W 9 0 O y w m c X V v d D t T Z W N 0 a W 9 u M S 9 B Y 3 R p d m U g R G V 2 a W N l c y 9 V c 3 V u a c S Z d G 8 g b 3 N 0 Y X R u a W U g d 2 l l c n N 6 Z S 5 7 U H J v Z H V j d C B O Y W 1 l I C h F T i k s M n 0 m c X V v d D s s J n F 1 b 3 Q 7 U 2 V j d G l v b j E v Q W N 0 a X Z l I E R l d m l j Z X M v V X N 1 b m n E m X R v I G 9 z d G F 0 b m l l I H d p Z X J z e m U u e 0 R h d G F z a G V l d C A o R U 4 p L D N 9 J n F 1 b 3 Q 7 L C Z x d W 9 0 O 1 N l Y 3 R p b 2 4 x L 0 F j d G l 2 Z S B E Z X Z p Y 2 V z L 1 V z d W 5 p x J l 0 b y B v c 3 R h d G 5 p Z S B 3 a W V y c 3 p l L n t R d W F u d G l 0 e S w 0 f S Z x d W 9 0 O y w m c X V v d D t T Z W N 0 a W 9 u M S 9 B Y 3 R p d m U g R G V 2 a W N l c y 9 V c 3 V u a c S Z d G 8 g b 3 N 0 Y X R u a W U g d 2 l l c n N 6 Z S 5 7 V W 5 p d C w 1 f S Z x d W 9 0 O y w m c X V v d D t T Z W N 0 a W 9 u M S 9 B Y 3 R p d m U g R G V 2 a W N l c y 9 V c 3 V u a c S Z d G 8 g b 3 N 0 Y X R u a W U g d 2 l l c n N 6 Z S 5 7 M X B j c y B w c m l j Z S B V U 0 Q s O X 0 m c X V v d D s s J n F 1 b 3 Q 7 U 2 V j d G l v b j E v Q W N 0 a X Z l I E R l d m l j Z X M v V X N 1 b m n E m X R v I G 9 z d G F 0 b m l l I H d p Z X J z e m U u e 1 R v d G F s I C B V U 0 Q s M T B 9 J n F 1 b 3 Q 7 L C Z x d W 9 0 O 1 N l Y 3 R p b 2 4 x L 0 F j d G l 2 Z S B E Z X Z p Y 2 V z L 1 V z d W 5 p x J l 0 b y B v c 3 R h d G 5 p Z S B 3 a W V y c 3 p l L n t Q Y W N r Y W d l I F x u V H l w Z S w x M X 0 m c X V v d D s s J n F 1 b 3 Q 7 U 2 V j d G l v b j E v Q W N 0 a X Z l I E R l d m l j Z X M v V X N 1 b m n E m X R v I G 9 z d G F 0 b m l l I H d p Z X J z e m U u e z F w Y 3 M g X G 5 w Y W N r a W 5 n I F x u Z G l t Z W 5 z a W 9 u c y B c b i h t b S k s M T J 9 J n F 1 b 3 Q 7 L C Z x d W 9 0 O 1 N l Y 3 R p b 2 4 x L 0 F j d G l 2 Z S B E Z X Z p Y 2 V z L 1 V z d W 5 p x J l 0 b y B v c 3 R h d G 5 p Z S B 3 a W V y c 3 p l L n s x c G N z I C 0 g X G 5 X Z W l n a H R c b i h r Z y k s M T N 9 J n F 1 b 3 Q 7 L C Z x d W 9 0 O 1 N l Y 3 R p b 2 4 x L 0 F j d G l 2 Z S B E Z X Z p Y 2 V z L 1 V z d W 5 p x J l 0 b y B v c 3 R h d G 5 p Z S B 3 a W V y c 3 p l L n t D b 2 x s Z W N 0 a X Z l I F x u c G F j a 2 F n a W 5 n I F x u K H B j c y B p b n N p Z G U p L D E 0 f S Z x d W 9 0 O y w m c X V v d D t T Z W N 0 a W 9 u M S 9 B Y 3 R p d m U g R G V 2 a W N l c y 9 V c 3 V u a c S Z d G 8 g b 3 N 0 Y X R u a W U g d 2 l l c n N 6 Z S 5 7 Q 2 9 s b G V j d G l 2 Z S B c b n B h Y 2 t h Z 2 l u Z y B c b m R p b W V u c 2 l v b n M g X G 4 o Y 2 0 p L D E 1 f S Z x d W 9 0 O y w m c X V v d D t T Z W N 0 a W 9 u M S 9 B Y 3 R p d m U g R G V 2 a W N l c y 9 V c 3 V u a c S Z d G 8 g b 3 N 0 Y X R u a W U g d 2 l l c n N 6 Z S 5 7 Q 2 9 s b G V j d G l 2 Z S A t I F x u V 2 V p Z 2 h 0 I F x u K G t n K S w x N n 0 m c X V v d D s s J n F 1 b 3 Q 7 U 2 V j d G l v b j E v Q W N 0 a X Z l I E R l d m l j Z X M v V X N 1 b m n E m X R v I G 9 z d G F 0 b m l l I H d p Z X J z e m U u e 1 d h c m V o b 3 V z Z S w x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F j d G l 2 Z S B E Z X Z p Y 2 V z L 1 V z d W 5 p x J l 0 b y B v c 3 R h d G 5 p Z S B 3 a W V y c 3 p l L n t Q c m 9 k d W N 0 I H R 5 c G U s M H 0 m c X V v d D s s J n F 1 b 3 Q 7 U 2 V j d G l v b j E v Q W N 0 a X Z l I E R l d m l j Z X M v V X N 1 b m n E m X R v I G 9 z d G F 0 b m l l I H d p Z X J z e m U u e 1 B y b 2 R 1 Y 3 Q g Y 2 9 k Z S w x f S Z x d W 9 0 O y w m c X V v d D t T Z W N 0 a W 9 u M S 9 B Y 3 R p d m U g R G V 2 a W N l c y 9 V c 3 V u a c S Z d G 8 g b 3 N 0 Y X R u a W U g d 2 l l c n N 6 Z S 5 7 U H J v Z H V j d C B O Y W 1 l I C h F T i k s M n 0 m c X V v d D s s J n F 1 b 3 Q 7 U 2 V j d G l v b j E v Q W N 0 a X Z l I E R l d m l j Z X M v V X N 1 b m n E m X R v I G 9 z d G F 0 b m l l I H d p Z X J z e m U u e 0 R h d G F z a G V l d C A o R U 4 p L D N 9 J n F 1 b 3 Q 7 L C Z x d W 9 0 O 1 N l Y 3 R p b 2 4 x L 0 F j d G l 2 Z S B E Z X Z p Y 2 V z L 1 V z d W 5 p x J l 0 b y B v c 3 R h d G 5 p Z S B 3 a W V y c 3 p l L n t R d W F u d G l 0 e S w 0 f S Z x d W 9 0 O y w m c X V v d D t T Z W N 0 a W 9 u M S 9 B Y 3 R p d m U g R G V 2 a W N l c y 9 V c 3 V u a c S Z d G 8 g b 3 N 0 Y X R u a W U g d 2 l l c n N 6 Z S 5 7 V W 5 p d C w 1 f S Z x d W 9 0 O y w m c X V v d D t T Z W N 0 a W 9 u M S 9 B Y 3 R p d m U g R G V 2 a W N l c y 9 V c 3 V u a c S Z d G 8 g b 3 N 0 Y X R u a W U g d 2 l l c n N 6 Z S 5 7 M X B j c y B w c m l j Z S B V U 0 Q s O X 0 m c X V v d D s s J n F 1 b 3 Q 7 U 2 V j d G l v b j E v Q W N 0 a X Z l I E R l d m l j Z X M v V X N 1 b m n E m X R v I G 9 z d G F 0 b m l l I H d p Z X J z e m U u e 1 R v d G F s I C B V U 0 Q s M T B 9 J n F 1 b 3 Q 7 L C Z x d W 9 0 O 1 N l Y 3 R p b 2 4 x L 0 F j d G l 2 Z S B E Z X Z p Y 2 V z L 1 V z d W 5 p x J l 0 b y B v c 3 R h d G 5 p Z S B 3 a W V y c 3 p l L n t Q Y W N r Y W d l I F x u V H l w Z S w x M X 0 m c X V v d D s s J n F 1 b 3 Q 7 U 2 V j d G l v b j E v Q W N 0 a X Z l I E R l d m l j Z X M v V X N 1 b m n E m X R v I G 9 z d G F 0 b m l l I H d p Z X J z e m U u e z F w Y 3 M g X G 5 w Y W N r a W 5 n I F x u Z G l t Z W 5 z a W 9 u c y B c b i h t b S k s M T J 9 J n F 1 b 3 Q 7 L C Z x d W 9 0 O 1 N l Y 3 R p b 2 4 x L 0 F j d G l 2 Z S B E Z X Z p Y 2 V z L 1 V z d W 5 p x J l 0 b y B v c 3 R h d G 5 p Z S B 3 a W V y c 3 p l L n s x c G N z I C 0 g X G 5 X Z W l n a H R c b i h r Z y k s M T N 9 J n F 1 b 3 Q 7 L C Z x d W 9 0 O 1 N l Y 3 R p b 2 4 x L 0 F j d G l 2 Z S B E Z X Z p Y 2 V z L 1 V z d W 5 p x J l 0 b y B v c 3 R h d G 5 p Z S B 3 a W V y c 3 p l L n t D b 2 x s Z W N 0 a X Z l I F x u c G F j a 2 F n a W 5 n I F x u K H B j c y B p b n N p Z G U p L D E 0 f S Z x d W 9 0 O y w m c X V v d D t T Z W N 0 a W 9 u M S 9 B Y 3 R p d m U g R G V 2 a W N l c y 9 V c 3 V u a c S Z d G 8 g b 3 N 0 Y X R u a W U g d 2 l l c n N 6 Z S 5 7 Q 2 9 s b G V j d G l 2 Z S B c b n B h Y 2 t h Z 2 l u Z y B c b m R p b W V u c 2 l v b n M g X G 4 o Y 2 0 p L D E 1 f S Z x d W 9 0 O y w m c X V v d D t T Z W N 0 a W 9 u M S 9 B Y 3 R p d m U g R G V 2 a W N l c y 9 V c 3 V u a c S Z d G 8 g b 3 N 0 Y X R u a W U g d 2 l l c n N 6 Z S 5 7 Q 2 9 s b G V j d G l 2 Z S A t I F x u V 2 V p Z 2 h 0 I F x u K G t n K S w x N n 0 m c X V v d D s s J n F 1 b 3 Q 7 U 2 V j d G l v b j E v Q W N 0 a X Z l I E R l d m l j Z X M v V X N 1 b m n E m X R v I G 9 z d G F 0 b m l l I H d p Z X J z e m U u e 1 d h c m V o b 3 V z Z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j d G l 2 Z S U y M E R l d m l j Z X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B Y 3 R p d m U l M j B E Z X Z p Y 2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m l i c m F p b l 9 E Q V R B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i O T h m O D A y N y 0 z Z m Z m L T Q z O W M t O W Z j Y i 0 x M j F l N D E x Y T U z N D M i I C 8 + P E V u d H J 5 I F R 5 c G U 9 I k Z p b G x M Y X N 0 V X B k Y X R l Z C I g V m F s d W U 9 I m Q y M D I 2 L T A y L T E w V D E x O j I 0 O j A 2 L j k x N T U 3 N D J a I i A v P j x F b n R y e S B U e X B l P S J G a W x s R X J y b 3 J D b 3 V u d C I g V m F s d W U 9 I m w w I i A v P j x F b n R y e S B U e X B l P S J G a W x s Q 2 9 s d W 1 u V H l w Z X M i I F Z h b H V l P S J z Q m d Z R 0 J n T U d C U V V H Q m d B Q U J n Q U c i I C 8 + P E V u d H J 5 I F R 5 c G U 9 I k Z p b G x F c n J v c k N v Z G U i I F Z h b H V l P S J z V W 5 r b m 9 3 b i I g L z 4 8 R W 5 0 c n k g V H l w Z T 0 i R m l s b E N v b H V t b k 5 h b W V z I i B W Y W x 1 Z T 0 i c 1 s m c X V v d D t Q c m 9 k d W N 0 I H R 5 c G U m c X V v d D s s J n F 1 b 3 Q 7 U H J v Z H V j d C B j b 2 R l J n F 1 b 3 Q 7 L C Z x d W 9 0 O 1 B y b 2 R 1 Y 3 Q g T m F t Z S A o R U 4 p J n F 1 b 3 Q 7 L C Z x d W 9 0 O 0 R h d G F z a G V l d C A o R U 4 p J n F 1 b 3 Q 7 L C Z x d W 9 0 O 1 F 1 Y W 5 0 a X R 5 J n F 1 b 3 Q 7 L C Z x d W 9 0 O 1 V u a X Q m c X V v d D s s J n F 1 b 3 Q 7 M X B j c y B w c m l j Z S B V U 0 Q m c X V v d D s s J n F 1 b 3 Q 7 V G 9 0 Y W w g I F V T R C Z x d W 9 0 O y w m c X V v d D t Q Y W N r Y W d l I F x u V H l w Z S Z x d W 9 0 O y w m c X V v d D s x c G N z I F x u c G F j a 2 l u Z y B c b m R p b W V u c 2 l v b n M g X G 4 o b W 0 p J n F 1 b 3 Q 7 L C Z x d W 9 0 O z F w Y 3 M g L S B c b l d l a W d o d F x u K G t n K S Z x d W 9 0 O y w m c X V v d D t D b 2 x s Z W N 0 a X Z l I F x u c G F j a 2 F n a W 5 n I F x u K H B j c y B p b n N p Z G U p J n F 1 b 3 Q 7 L C Z x d W 9 0 O 0 N v b G x l Y 3 R p d m U g X G 5 w Y W N r Y W d p b m c g X G 5 k a W 1 l b n N p b 2 5 z I F x u K G N t K S Z x d W 9 0 O y w m c X V v d D t D b 2 x s Z W N 0 a X Z l I C 0 g X G 5 X Z W l n a H Q g X G 4 o a 2 c p J n F 1 b 3 Q 7 L C Z x d W 9 0 O 1 d h c m V o b 3 V z Z S Z x d W 9 0 O 1 0 i I C 8 + P E V u d H J 5 I F R 5 c G U 9 I k Z p b G x D b 3 V u d C I g V m F s d W U 9 I m w x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i c m F p b i B E Q V R B L 1 V z d W 5 p x J l 0 b y B v c 3 R h d G 5 p Z S B 3 a W V y c 3 p l L n t Q c m 9 k d W N 0 I H R 5 c G U s M H 0 m c X V v d D s s J n F 1 b 3 Q 7 U 2 V j d G l v b j E v R m l i c m F p b i B E Q V R B L 1 V z d W 5 p x J l 0 b y B v c 3 R h d G 5 p Z S B 3 a W V y c 3 p l L n t Q c m 9 k d W N 0 I G N v Z G U s M X 0 m c X V v d D s s J n F 1 b 3 Q 7 U 2 V j d G l v b j E v R m l i c m F p b i B E Q V R B L 1 V z d W 5 p x J l 0 b y B v c 3 R h d G 5 p Z S B 3 a W V y c 3 p l L n t Q c m 9 k d W N 0 I E 5 h b W U g K E V O K S w y f S Z x d W 9 0 O y w m c X V v d D t T Z W N 0 a W 9 u M S 9 G a W J y Y W l u I E R B V E E v V X N 1 b m n E m X R v I G 9 z d G F 0 b m l l I H d p Z X J z e m U u e 0 R h d G F z a G V l d C A o R U 4 p L D N 9 J n F 1 b 3 Q 7 L C Z x d W 9 0 O 1 N l Y 3 R p b 2 4 x L 0 Z p Y n J h a W 4 g R E F U Q S 9 V c 3 V u a c S Z d G 8 g b 3 N 0 Y X R u a W U g d 2 l l c n N 6 Z S 5 7 U X V h b n R p d H k s N H 0 m c X V v d D s s J n F 1 b 3 Q 7 U 2 V j d G l v b j E v R m l i c m F p b i B E Q V R B L 1 V z d W 5 p x J l 0 b y B v c 3 R h d G 5 p Z S B 3 a W V y c 3 p l L n t V b m l 0 L D V 9 J n F 1 b 3 Q 7 L C Z x d W 9 0 O 1 N l Y 3 R p b 2 4 x L 0 Z p Y n J h a W 4 g R E F U Q S 9 V c 3 V u a c S Z d G 8 g b 3 N 0 Y X R u a W U g d 2 l l c n N 6 Z S 5 7 M X B j c y B w c m l j Z S B V U 0 Q s O X 0 m c X V v d D s s J n F 1 b 3 Q 7 U 2 V j d G l v b j E v R m l i c m F p b i B E Q V R B L 1 V z d W 5 p x J l 0 b y B v c 3 R h d G 5 p Z S B 3 a W V y c 3 p l L n t U b 3 R h b C A g V V N E L D E w f S Z x d W 9 0 O y w m c X V v d D t T Z W N 0 a W 9 u M S 9 G a W J y Y W l u I E R B V E E v V X N 1 b m n E m X R v I G 9 z d G F 0 b m l l I H d p Z X J z e m U u e 1 B h Y 2 t h Z 2 U g X G 5 U e X B l L D E x f S Z x d W 9 0 O y w m c X V v d D t T Z W N 0 a W 9 u M S 9 G a W J y Y W l u I E R B V E E v V X N 1 b m n E m X R v I G 9 z d G F 0 b m l l I H d p Z X J z e m U u e z F w Y 3 M g X G 5 w Y W N r a W 5 n I F x u Z G l t Z W 5 z a W 9 u c y B c b i h t b S k s M T J 9 J n F 1 b 3 Q 7 L C Z x d W 9 0 O 1 N l Y 3 R p b 2 4 x L 0 Z p Y n J h a W 4 g R E F U Q S 9 V c 3 V u a c S Z d G 8 g b 3 N 0 Y X R u a W U g d 2 l l c n N 6 Z S 5 7 M X B j c y A t I F x u V 2 V p Z 2 h 0 X G 4 o a 2 c p L D E z f S Z x d W 9 0 O y w m c X V v d D t T Z W N 0 a W 9 u M S 9 G a W J y Y W l u I E R B V E E v V X N 1 b m n E m X R v I G 9 z d G F 0 b m l l I H d p Z X J z e m U u e 0 N v b G x l Y 3 R p d m U g X G 5 w Y W N r Y W d p b m c g X G 4 o c G N z I G l u c 2 l k Z S k s M T R 9 J n F 1 b 3 Q 7 L C Z x d W 9 0 O 1 N l Y 3 R p b 2 4 x L 0 Z p Y n J h a W 4 g R E F U Q S 9 V c 3 V u a c S Z d G 8 g b 3 N 0 Y X R u a W U g d 2 l l c n N 6 Z S 5 7 Q 2 9 s b G V j d G l 2 Z S B c b n B h Y 2 t h Z 2 l u Z y B c b m R p b W V u c 2 l v b n M g X G 4 o Y 2 0 p L D E 1 f S Z x d W 9 0 O y w m c X V v d D t T Z W N 0 a W 9 u M S 9 G a W J y Y W l u I E R B V E E v V X N 1 b m n E m X R v I G 9 z d G F 0 b m l l I H d p Z X J z e m U u e 0 N v b G x l Y 3 R p d m U g L S B c b l d l a W d o d C B c b i h r Z y k s M T Z 9 J n F 1 b 3 Q 7 L C Z x d W 9 0 O 1 N l Y 3 R p b 2 4 x L 0 Z p Y n J h a W 4 g R E F U Q S 9 V c 3 V u a c S Z d G 8 g b 3 N 0 Y X R u a W U g d 2 l l c n N 6 Z S 5 7 V 2 F y Z W h v d X N l L D E 3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R m l i c m F p b i B E Q V R B L 1 V z d W 5 p x J l 0 b y B v c 3 R h d G 5 p Z S B 3 a W V y c 3 p l L n t Q c m 9 k d W N 0 I H R 5 c G U s M H 0 m c X V v d D s s J n F 1 b 3 Q 7 U 2 V j d G l v b j E v R m l i c m F p b i B E Q V R B L 1 V z d W 5 p x J l 0 b y B v c 3 R h d G 5 p Z S B 3 a W V y c 3 p l L n t Q c m 9 k d W N 0 I G N v Z G U s M X 0 m c X V v d D s s J n F 1 b 3 Q 7 U 2 V j d G l v b j E v R m l i c m F p b i B E Q V R B L 1 V z d W 5 p x J l 0 b y B v c 3 R h d G 5 p Z S B 3 a W V y c 3 p l L n t Q c m 9 k d W N 0 I E 5 h b W U g K E V O K S w y f S Z x d W 9 0 O y w m c X V v d D t T Z W N 0 a W 9 u M S 9 G a W J y Y W l u I E R B V E E v V X N 1 b m n E m X R v I G 9 z d G F 0 b m l l I H d p Z X J z e m U u e 0 R h d G F z a G V l d C A o R U 4 p L D N 9 J n F 1 b 3 Q 7 L C Z x d W 9 0 O 1 N l Y 3 R p b 2 4 x L 0 Z p Y n J h a W 4 g R E F U Q S 9 V c 3 V u a c S Z d G 8 g b 3 N 0 Y X R u a W U g d 2 l l c n N 6 Z S 5 7 U X V h b n R p d H k s N H 0 m c X V v d D s s J n F 1 b 3 Q 7 U 2 V j d G l v b j E v R m l i c m F p b i B E Q V R B L 1 V z d W 5 p x J l 0 b y B v c 3 R h d G 5 p Z S B 3 a W V y c 3 p l L n t V b m l 0 L D V 9 J n F 1 b 3 Q 7 L C Z x d W 9 0 O 1 N l Y 3 R p b 2 4 x L 0 Z p Y n J h a W 4 g R E F U Q S 9 V c 3 V u a c S Z d G 8 g b 3 N 0 Y X R u a W U g d 2 l l c n N 6 Z S 5 7 M X B j c y B w c m l j Z S B V U 0 Q s O X 0 m c X V v d D s s J n F 1 b 3 Q 7 U 2 V j d G l v b j E v R m l i c m F p b i B E Q V R B L 1 V z d W 5 p x J l 0 b y B v c 3 R h d G 5 p Z S B 3 a W V y c 3 p l L n t U b 3 R h b C A g V V N E L D E w f S Z x d W 9 0 O y w m c X V v d D t T Z W N 0 a W 9 u M S 9 G a W J y Y W l u I E R B V E E v V X N 1 b m n E m X R v I G 9 z d G F 0 b m l l I H d p Z X J z e m U u e 1 B h Y 2 t h Z 2 U g X G 5 U e X B l L D E x f S Z x d W 9 0 O y w m c X V v d D t T Z W N 0 a W 9 u M S 9 G a W J y Y W l u I E R B V E E v V X N 1 b m n E m X R v I G 9 z d G F 0 b m l l I H d p Z X J z e m U u e z F w Y 3 M g X G 5 w Y W N r a W 5 n I F x u Z G l t Z W 5 z a W 9 u c y B c b i h t b S k s M T J 9 J n F 1 b 3 Q 7 L C Z x d W 9 0 O 1 N l Y 3 R p b 2 4 x L 0 Z p Y n J h a W 4 g R E F U Q S 9 V c 3 V u a c S Z d G 8 g b 3 N 0 Y X R u a W U g d 2 l l c n N 6 Z S 5 7 M X B j c y A t I F x u V 2 V p Z 2 h 0 X G 4 o a 2 c p L D E z f S Z x d W 9 0 O y w m c X V v d D t T Z W N 0 a W 9 u M S 9 G a W J y Y W l u I E R B V E E v V X N 1 b m n E m X R v I G 9 z d G F 0 b m l l I H d p Z X J z e m U u e 0 N v b G x l Y 3 R p d m U g X G 5 w Y W N r Y W d p b m c g X G 4 o c G N z I G l u c 2 l k Z S k s M T R 9 J n F 1 b 3 Q 7 L C Z x d W 9 0 O 1 N l Y 3 R p b 2 4 x L 0 Z p Y n J h a W 4 g R E F U Q S 9 V c 3 V u a c S Z d G 8 g b 3 N 0 Y X R u a W U g d 2 l l c n N 6 Z S 5 7 Q 2 9 s b G V j d G l 2 Z S B c b n B h Y 2 t h Z 2 l u Z y B c b m R p b W V u c 2 l v b n M g X G 4 o Y 2 0 p L D E 1 f S Z x d W 9 0 O y w m c X V v d D t T Z W N 0 a W 9 u M S 9 G a W J y Y W l u I E R B V E E v V X N 1 b m n E m X R v I G 9 z d G F 0 b m l l I H d p Z X J z e m U u e 0 N v b G x l Y 3 R p d m U g L S B c b l d l a W d o d C B c b i h r Z y k s M T Z 9 J n F 1 b 3 Q 7 L C Z x d W 9 0 O 1 N l Y 3 R p b 2 4 x L 0 Z p Y n J h a W 4 g R E F U Q S 9 V c 3 V u a c S Z d G 8 g b 3 N 0 Y X R u a W U g d 2 l l c n N 6 Z S 5 7 V 2 F y Z W h v d X N l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l i c m F p b i U y M E R B V E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R m l i c m F p b i U y M E R B V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Q 2 9 u b m V j d G l 2 a X R 5 X 0 Z p Y m V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Z G M 2 N W I 0 M i 1 k Z j Q 4 L T R h N D A t Y m F j N y 0 y N z R m N m I y M 2 N i Z T A i I C 8 + P E V u d H J 5 I F R 5 c G U 9 I k Z p b G x F c n J v c k N v d W 5 0 I i B W Y W x 1 Z T 0 i b D A i I C 8 + P E V u d H J 5 I F R 5 c G U 9 I k Z p b G x M Y X N 0 V X B k Y X R l Z C I g V m F s d W U 9 I m Q y M D I 2 L T A y L T E w V D E x O j I 0 O j I x L j U 2 N T U y M D l a I i A v P j x F b n R y e S B U e X B l P S J G a W x s Q 2 9 s d W 1 u V H l w Z X M i I F Z h b H V l P S J z Q m d Z R 0 J n T U d C U V V H Q l F Z P S I g L z 4 8 R W 5 0 c n k g V H l w Z T 0 i R m l s b E V y c m 9 y Q 2 9 k Z S I g V m F s d W U 9 I n N V b m t u b 3 d u I i A v P j x F b n R y e S B U e X B l P S J G a W x s Q 2 9 1 b n Q i I F Z h b H V l P S J s N T Q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V V N E J n F 1 b 3 Q 7 L C Z x d W 9 0 O 1 R v d G F s I C B V U 0 Q m c X V v d D s s J n F 1 b 3 Q 7 U G F j a 2 F n Z S B c b l R 5 c G U m c X V v d D s s J n F 1 b 3 Q 7 M X B j c y A t I F x u V 2 V p Z 2 h 0 X G 4 o a 2 c p J n F 1 b 3 Q 7 L C Z x d W 9 0 O 1 d h c m V o b 3 V z Z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5 l Y 3 R p d m l 0 e S B G a W J l c i 9 V c 3 V u a c S Z d G 8 g b 3 N 0 Y X R u a W U g d 2 l l c n N 6 Z S 5 7 U H J v Z H V j d C B 0 e X B l L D B 9 J n F 1 b 3 Q 7 L C Z x d W 9 0 O 1 N l Y 3 R p b 2 4 x L 0 N v b m 5 l Y 3 R p d m l 0 e S B G a W J l c i 9 V c 3 V u a c S Z d G 8 g b 3 N 0 Y X R u a W U g d 2 l l c n N 6 Z S 5 7 U H J v Z H V j d C B j b 2 R l L D F 9 J n F 1 b 3 Q 7 L C Z x d W 9 0 O 1 N l Y 3 R p b 2 4 x L 0 N v b m 5 l Y 3 R p d m l 0 e S B G a W J l c i 9 V c 3 V u a c S Z d G 8 g b 3 N 0 Y X R u a W U g d 2 l l c n N 6 Z S 5 7 U H J v Z H V j d C B O Y W 1 l I C h F T i k s M n 0 m c X V v d D s s J n F 1 b 3 Q 7 U 2 V j d G l v b j E v Q 2 9 u b m V j d G l 2 a X R 5 I E Z p Y m V y L 1 V z d W 5 p x J l 0 b y B v c 3 R h d G 5 p Z S B 3 a W V y c 3 p l L n t E Y X R h c 2 h l Z X Q g K E V O K S w z f S Z x d W 9 0 O y w m c X V v d D t T Z W N 0 a W 9 u M S 9 D b 2 5 u Z W N 0 a X Z p d H k g R m l i Z X I v V X N 1 b m n E m X R v I G 9 z d G F 0 b m l l I H d p Z X J z e m U u e 1 F 1 Y W 5 0 a X R 5 L D R 9 J n F 1 b 3 Q 7 L C Z x d W 9 0 O 1 N l Y 3 R p b 2 4 x L 0 N v b m 5 l Y 3 R p d m l 0 e S B G a W J l c i 9 V c 3 V u a c S Z d G 8 g b 3 N 0 Y X R u a W U g d 2 l l c n N 6 Z S 5 7 V W 5 p d C w 1 f S Z x d W 9 0 O y w m c X V v d D t T Z W N 0 a W 9 u M S 9 D b 2 5 u Z W N 0 a X Z p d H k g R m l i Z X I v V X N 1 b m n E m X R v I G 9 z d G F 0 b m l l I H d p Z X J z e m U u e z F w Y 3 M g c H J p Y 2 U g V V N E L D l 9 J n F 1 b 3 Q 7 L C Z x d W 9 0 O 1 N l Y 3 R p b 2 4 x L 0 N v b m 5 l Y 3 R p d m l 0 e S B G a W J l c i 9 V c 3 V u a c S Z d G 8 g b 3 N 0 Y X R u a W U g d 2 l l c n N 6 Z S 5 7 V G 9 0 Y W w g I F V T R C w x M H 0 m c X V v d D s s J n F 1 b 3 Q 7 U 2 V j d G l v b j E v Q 2 9 u b m V j d G l 2 a X R 5 I E Z p Y m V y L 1 V z d W 5 p x J l 0 b y B v c 3 R h d G 5 p Z S B 3 a W V y c 3 p l L n t Q Y W N r Y W d l I F x u V H l w Z S w x M X 0 m c X V v d D s s J n F 1 b 3 Q 7 U 2 V j d G l v b j E v Q 2 9 u b m V j d G l 2 a X R 5 I E Z p Y m V y L 1 V z d W 5 p x J l 0 b y B v c 3 R h d G 5 p Z S B 3 a W V y c 3 p l L n s x c G N z I C 0 g X G 5 X Z W l n a H R c b i h r Z y k s M T J 9 J n F 1 b 3 Q 7 L C Z x d W 9 0 O 1 N l Y 3 R p b 2 4 x L 0 N v b m 5 l Y 3 R p d m l 0 e S B G a W J l c i 9 V c 3 V u a c S Z d G 8 g b 3 N 0 Y X R u a W U g d 2 l l c n N 6 Z S 5 7 V 2 F y Z W h v d X N l L D E z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2 9 u b m V j d G l 2 a X R 5 I E Z p Y m V y L 1 V z d W 5 p x J l 0 b y B v c 3 R h d G 5 p Z S B 3 a W V y c 3 p l L n t Q c m 9 k d W N 0 I H R 5 c G U s M H 0 m c X V v d D s s J n F 1 b 3 Q 7 U 2 V j d G l v b j E v Q 2 9 u b m V j d G l 2 a X R 5 I E Z p Y m V y L 1 V z d W 5 p x J l 0 b y B v c 3 R h d G 5 p Z S B 3 a W V y c 3 p l L n t Q c m 9 k d W N 0 I G N v Z G U s M X 0 m c X V v d D s s J n F 1 b 3 Q 7 U 2 V j d G l v b j E v Q 2 9 u b m V j d G l 2 a X R 5 I E Z p Y m V y L 1 V z d W 5 p x J l 0 b y B v c 3 R h d G 5 p Z S B 3 a W V y c 3 p l L n t Q c m 9 k d W N 0 I E 5 h b W U g K E V O K S w y f S Z x d W 9 0 O y w m c X V v d D t T Z W N 0 a W 9 u M S 9 D b 2 5 u Z W N 0 a X Z p d H k g R m l i Z X I v V X N 1 b m n E m X R v I G 9 z d G F 0 b m l l I H d p Z X J z e m U u e 0 R h d G F z a G V l d C A o R U 4 p L D N 9 J n F 1 b 3 Q 7 L C Z x d W 9 0 O 1 N l Y 3 R p b 2 4 x L 0 N v b m 5 l Y 3 R p d m l 0 e S B G a W J l c i 9 V c 3 V u a c S Z d G 8 g b 3 N 0 Y X R u a W U g d 2 l l c n N 6 Z S 5 7 U X V h b n R p d H k s N H 0 m c X V v d D s s J n F 1 b 3 Q 7 U 2 V j d G l v b j E v Q 2 9 u b m V j d G l 2 a X R 5 I E Z p Y m V y L 1 V z d W 5 p x J l 0 b y B v c 3 R h d G 5 p Z S B 3 a W V y c 3 p l L n t V b m l 0 L D V 9 J n F 1 b 3 Q 7 L C Z x d W 9 0 O 1 N l Y 3 R p b 2 4 x L 0 N v b m 5 l Y 3 R p d m l 0 e S B G a W J l c i 9 V c 3 V u a c S Z d G 8 g b 3 N 0 Y X R u a W U g d 2 l l c n N 6 Z S 5 7 M X B j c y B w c m l j Z S B V U 0 Q s O X 0 m c X V v d D s s J n F 1 b 3 Q 7 U 2 V j d G l v b j E v Q 2 9 u b m V j d G l 2 a X R 5 I E Z p Y m V y L 1 V z d W 5 p x J l 0 b y B v c 3 R h d G 5 p Z S B 3 a W V y c 3 p l L n t U b 3 R h b C A g V V N E L D E w f S Z x d W 9 0 O y w m c X V v d D t T Z W N 0 a W 9 u M S 9 D b 2 5 u Z W N 0 a X Z p d H k g R m l i Z X I v V X N 1 b m n E m X R v I G 9 z d G F 0 b m l l I H d p Z X J z e m U u e 1 B h Y 2 t h Z 2 U g X G 5 U e X B l L D E x f S Z x d W 9 0 O y w m c X V v d D t T Z W N 0 a W 9 u M S 9 D b 2 5 u Z W N 0 a X Z p d H k g R m l i Z X I v V X N 1 b m n E m X R v I G 9 z d G F 0 b m l l I H d p Z X J z e m U u e z F w Y 3 M g L S B c b l d l a W d o d F x u K G t n K S w x M n 0 m c X V v d D s s J n F 1 b 3 Q 7 U 2 V j d G l v b j E v Q 2 9 u b m V j d G l 2 a X R 5 I E Z p Y m V y L 1 V z d W 5 p x J l 0 b y B v c 3 R h d G 5 p Z S B 3 a W V y c 3 p l L n t X Y X J l a G 9 1 c 2 U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u Z W N 0 a X Z p d H k l M j B G a W J l c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D b 2 5 u Z W N 0 a X Z p d H k l M j B G a W J l c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E a X N 0 c m l i d X R p b 2 5 f R m l i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I 4 Z T U y Z j I x L W M 0 N j c t N D U 5 Z i 0 5 Y z Q 4 L T I 0 Y T B i Y j E w M T A 2 M i I g L z 4 8 R W 5 0 c n k g V H l w Z T 0 i R m l s b E x h c 3 R V c G R h d G V k I i B W Y W x 1 Z T 0 i Z D I w M j Y t M D I t M T B U M T E 6 M j Q 6 M T I u N T Q 4 O D M 0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Z 0 1 H Q l F V R 0 F B V U c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V V N E J n F 1 b 3 Q 7 L C Z x d W 9 0 O 1 R v d G F s I C B V U 0 Q m c X V v d D s s J n F 1 b 3 Q 7 U G F j a 2 F n Z S B c b l R 5 c G U m c X V v d D s s J n F 1 b 3 Q 7 M X B j c y B c b n B h Y 2 t p b m c g X G 5 k a W 1 l b n N p b 2 5 z I F x u K G 1 t K S Z x d W 9 0 O y w m c X V v d D s x c G N z I C 0 g X G 5 X Z W l n a H R c b i h r Z y k m c X V v d D s s J n F 1 b 3 Q 7 V 2 F y Z W h v d X N l J n F 1 b 3 Q 7 X S I g L z 4 8 R W 5 0 c n k g V H l w Z T 0 i R m l s b E N v d W 5 0 I i B W Y W x 1 Z T 0 i b D M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0 c m l i d X R p b 2 4 g R m l i Z X I v V X N 1 b m n E m X R v I G 9 z d G F 0 b m l l I H d p Z X J z e m U u e 1 B y b 2 R 1 Y 3 Q g d H l w Z S w w f S Z x d W 9 0 O y w m c X V v d D t T Z W N 0 a W 9 u M S 9 E a X N 0 c m l i d X R p b 2 4 g R m l i Z X I v V X N 1 b m n E m X R v I G 9 z d G F 0 b m l l I H d p Z X J z e m U u e 1 B y b 2 R 1 Y 3 Q g Y 2 9 k Z S w x f S Z x d W 9 0 O y w m c X V v d D t T Z W N 0 a W 9 u M S 9 E a X N 0 c m l i d X R p b 2 4 g R m l i Z X I v V X N 1 b m n E m X R v I G 9 z d G F 0 b m l l I H d p Z X J z e m U u e 1 B y b 2 R 1 Y 3 Q g T m F t Z S A o R U 4 p L D J 9 J n F 1 b 3 Q 7 L C Z x d W 9 0 O 1 N l Y 3 R p b 2 4 x L 0 R p c 3 R y a W J 1 d G l v b i B G a W J l c i 9 V c 3 V u a c S Z d G 8 g b 3 N 0 Y X R u a W U g d 2 l l c n N 6 Z S 5 7 R G F 0 Y X N o Z W V 0 I C h F T i k s M 3 0 m c X V v d D s s J n F 1 b 3 Q 7 U 2 V j d G l v b j E v R G l z d H J p Y n V 0 a W 9 u I E Z p Y m V y L 1 V z d W 5 p x J l 0 b y B v c 3 R h d G 5 p Z S B 3 a W V y c 3 p l L n t R d W F u d G l 0 e S w 0 f S Z x d W 9 0 O y w m c X V v d D t T Z W N 0 a W 9 u M S 9 E a X N 0 c m l i d X R p b 2 4 g R m l i Z X I v V X N 1 b m n E m X R v I G 9 z d G F 0 b m l l I H d p Z X J z e m U u e 1 V u a X Q s N X 0 m c X V v d D s s J n F 1 b 3 Q 7 U 2 V j d G l v b j E v R G l z d H J p Y n V 0 a W 9 u I E Z p Y m V y L 1 V z d W 5 p x J l 0 b y B v c 3 R h d G 5 p Z S B 3 a W V y c 3 p l L n s x c G N z I H B y a W N l I F V T R C w 5 f S Z x d W 9 0 O y w m c X V v d D t T Z W N 0 a W 9 u M S 9 E a X N 0 c m l i d X R p b 2 4 g R m l i Z X I v V X N 1 b m n E m X R v I G 9 z d G F 0 b m l l I H d p Z X J z e m U u e 1 R v d G F s I C B V U 0 Q s M T B 9 J n F 1 b 3 Q 7 L C Z x d W 9 0 O 1 N l Y 3 R p b 2 4 x L 0 R p c 3 R y a W J 1 d G l v b i B G a W J l c i 9 V c 3 V u a c S Z d G 8 g b 3 N 0 Y X R u a W U g d 2 l l c n N 6 Z S 5 7 U G F j a 2 F n Z S B c b l R 5 c G U s M T F 9 J n F 1 b 3 Q 7 L C Z x d W 9 0 O 1 N l Y 3 R p b 2 4 x L 0 R p c 3 R y a W J 1 d G l v b i B G a W J l c i 9 V c 3 V u a c S Z d G 8 g b 3 N 0 Y X R u a W U g d 2 l l c n N 6 Z S 5 7 M X B j c y B c b n B h Y 2 t p b m c g X G 5 k a W 1 l b n N p b 2 5 z I F x u K G 1 t K S w x M n 0 m c X V v d D s s J n F 1 b 3 Q 7 U 2 V j d G l v b j E v R G l z d H J p Y n V 0 a W 9 u I E Z p Y m V y L 1 V z d W 5 p x J l 0 b y B v c 3 R h d G 5 p Z S B 3 a W V y c 3 p l L n s x c G N z I C 0 g X G 5 X Z W l n a H R c b i h r Z y k s M T N 9 J n F 1 b 3 Q 7 L C Z x d W 9 0 O 1 N l Y 3 R p b 2 4 x L 0 R p c 3 R y a W J 1 d G l v b i B G a W J l c i 9 V c 3 V u a c S Z d G 8 g b 3 N 0 Y X R u a W U g d 2 l l c n N 6 Z S 5 7 V 2 F y Z W h v d X N l L D E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G l z d H J p Y n V 0 a W 9 u I E Z p Y m V y L 1 V z d W 5 p x J l 0 b y B v c 3 R h d G 5 p Z S B 3 a W V y c 3 p l L n t Q c m 9 k d W N 0 I H R 5 c G U s M H 0 m c X V v d D s s J n F 1 b 3 Q 7 U 2 V j d G l v b j E v R G l z d H J p Y n V 0 a W 9 u I E Z p Y m V y L 1 V z d W 5 p x J l 0 b y B v c 3 R h d G 5 p Z S B 3 a W V y c 3 p l L n t Q c m 9 k d W N 0 I G N v Z G U s M X 0 m c X V v d D s s J n F 1 b 3 Q 7 U 2 V j d G l v b j E v R G l z d H J p Y n V 0 a W 9 u I E Z p Y m V y L 1 V z d W 5 p x J l 0 b y B v c 3 R h d G 5 p Z S B 3 a W V y c 3 p l L n t Q c m 9 k d W N 0 I E 5 h b W U g K E V O K S w y f S Z x d W 9 0 O y w m c X V v d D t T Z W N 0 a W 9 u M S 9 E a X N 0 c m l i d X R p b 2 4 g R m l i Z X I v V X N 1 b m n E m X R v I G 9 z d G F 0 b m l l I H d p Z X J z e m U u e 0 R h d G F z a G V l d C A o R U 4 p L D N 9 J n F 1 b 3 Q 7 L C Z x d W 9 0 O 1 N l Y 3 R p b 2 4 x L 0 R p c 3 R y a W J 1 d G l v b i B G a W J l c i 9 V c 3 V u a c S Z d G 8 g b 3 N 0 Y X R u a W U g d 2 l l c n N 6 Z S 5 7 U X V h b n R p d H k s N H 0 m c X V v d D s s J n F 1 b 3 Q 7 U 2 V j d G l v b j E v R G l z d H J p Y n V 0 a W 9 u I E Z p Y m V y L 1 V z d W 5 p x J l 0 b y B v c 3 R h d G 5 p Z S B 3 a W V y c 3 p l L n t V b m l 0 L D V 9 J n F 1 b 3 Q 7 L C Z x d W 9 0 O 1 N l Y 3 R p b 2 4 x L 0 R p c 3 R y a W J 1 d G l v b i B G a W J l c i 9 V c 3 V u a c S Z d G 8 g b 3 N 0 Y X R u a W U g d 2 l l c n N 6 Z S 5 7 M X B j c y B w c m l j Z S B V U 0 Q s O X 0 m c X V v d D s s J n F 1 b 3 Q 7 U 2 V j d G l v b j E v R G l z d H J p Y n V 0 a W 9 u I E Z p Y m V y L 1 V z d W 5 p x J l 0 b y B v c 3 R h d G 5 p Z S B 3 a W V y c 3 p l L n t U b 3 R h b C A g V V N E L D E w f S Z x d W 9 0 O y w m c X V v d D t T Z W N 0 a W 9 u M S 9 E a X N 0 c m l i d X R p b 2 4 g R m l i Z X I v V X N 1 b m n E m X R v I G 9 z d G F 0 b m l l I H d p Z X J z e m U u e 1 B h Y 2 t h Z 2 U g X G 5 U e X B l L D E x f S Z x d W 9 0 O y w m c X V v d D t T Z W N 0 a W 9 u M S 9 E a X N 0 c m l i d X R p b 2 4 g R m l i Z X I v V X N 1 b m n E m X R v I G 9 z d G F 0 b m l l I H d p Z X J z e m U u e z F w Y 3 M g X G 5 w Y W N r a W 5 n I F x u Z G l t Z W 5 z a W 9 u c y B c b i h t b S k s M T J 9 J n F 1 b 3 Q 7 L C Z x d W 9 0 O 1 N l Y 3 R p b 2 4 x L 0 R p c 3 R y a W J 1 d G l v b i B G a W J l c i 9 V c 3 V u a c S Z d G 8 g b 3 N 0 Y X R u a W U g d 2 l l c n N 6 Z S 5 7 M X B j c y A t I F x u V 2 V p Z 2 h 0 X G 4 o a 2 c p L D E z f S Z x d W 9 0 O y w m c X V v d D t T Z W N 0 a W 9 u M S 9 E a X N 0 c m l i d X R p b 2 4 g R m l i Z X I v V X N 1 b m n E m X R v I G 9 z d G F 0 b m l l I H d p Z X J z e m U u e 1 d h c m V o b 3 V z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c 3 R y a W J 1 d G l v b i U y M E Z p Y m V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0 R p c 3 R y a W J 1 d G l v b i U y M E Z p Y m V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r b 2 x 1 b W 5 5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8 J U p / n f l 6 S L z Q G N W O N z k x A A A A A A I A A A A A A B B m A A A A A Q A A I A A A A I K I E q O Z z Q X 8 E n X W D w i n B T h L 8 J C U f O P c m g g W i k J D l C D 8 A A A A A A 6 A A A A A A g A A I A A A A P w k g W G u F r Z s k g g E 6 f M d 0 X g M j R e Q K 7 v z / K d 6 a S i Z 7 V y R U A A A A D C 3 z L s u + F P d w X P r j o h b h 1 2 k S L r N G b 7 H M 2 z X R u H b M P m x l q 4 K 7 b n t g D q 9 j W / F 7 K 2 y i P e 7 2 T i M 9 3 p m v z B J S c P Z E L / v i g 5 L r o x h c h m 5 J w V a y P C p Q A A A A H c K j x g y / 2 B Y g Z 0 V c h + d T c y J R e Y d e M J f N d f v m H 5 n y J u k 6 o 1 M H B w V b R y J f e t W 6 2 7 3 o 5 F Y R S f T n K H y b v l w D f f P 9 6 U = < / D a t a M a s h u p > 
</file>

<file path=customXml/itemProps1.xml><?xml version="1.0" encoding="utf-8"?>
<ds:datastoreItem xmlns:ds="http://schemas.openxmlformats.org/officeDocument/2006/customXml" ds:itemID="{38D00184-9802-4A35-B8E8-166373685B85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c6d3394f-3487-4038-855a-0f63954353e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13B387-3047-4456-A715-6209D2EF4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3394f-3487-4038-855a-0f6395435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269A7B-867B-4ED9-9AEA-1EABE9E4B0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25E0FF-721C-4F19-8BDD-A584786723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List</vt:lpstr>
      <vt:lpstr>START</vt:lpstr>
      <vt:lpstr>Fiber Optic Cables</vt:lpstr>
      <vt:lpstr>Active Devices</vt:lpstr>
      <vt:lpstr>PON</vt:lpstr>
      <vt:lpstr>Fibrain DATA</vt:lpstr>
      <vt:lpstr>Distribution Fiber</vt:lpstr>
      <vt:lpstr>Connectivity Fiber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a.kuzniar@fibrain.com</dc:creator>
  <cp:keywords/>
  <dc:description/>
  <cp:lastModifiedBy>Artur Kuźniar</cp:lastModifiedBy>
  <cp:revision/>
  <dcterms:created xsi:type="dcterms:W3CDTF">2019-02-13T14:19:59Z</dcterms:created>
  <dcterms:modified xsi:type="dcterms:W3CDTF">2026-02-10T11:24:35Z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0x010100C45C697A35B4464AB9994E6F0C32A4D9</vt:lpwstr>
  </property>
  <property fmtid="{D5CDD505-2E9C-101B-9397-08002B2CF9AE}" pid="3" name="AuthorIds_UIVersion_1024">
    <vt:lpwstr>22</vt:lpwstr>
  </property>
</Properties>
</file>