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niar\Desktop\FIBRAIN - Nowe Porządki\Akcje promocyjne\Promo akcja - The beginning of a sunny summer 2024\"/>
    </mc:Choice>
  </mc:AlternateContent>
  <xr:revisionPtr revIDLastSave="0" documentId="13_ncr:1_{94C54F27-EC12-4079-8F66-CC01C117DBEB}" xr6:coauthVersionLast="47" xr6:coauthVersionMax="47" xr10:uidLastSave="{00000000-0000-0000-0000-000000000000}"/>
  <bookViews>
    <workbookView xWindow="-108" yWindow="-108" windowWidth="23256" windowHeight="12576" tabRatio="836" firstSheet="1" activeTab="1" xr2:uid="{00000000-000D-0000-FFFF-FFFF00000000}"/>
  </bookViews>
  <sheets>
    <sheet name="List" sheetId="2" state="hidden" r:id="rId1"/>
    <sheet name="START" sheetId="10" r:id="rId2"/>
    <sheet name="Fiber Optic Cables" sheetId="4" r:id="rId3"/>
  </sheets>
  <definedNames>
    <definedName name="_xlnm._FilterDatabase" localSheetId="2" hidden="1">'Fiber Optic Cables'!$A$1:$C$73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4" l="1"/>
  <c r="J10" i="4"/>
  <c r="J11" i="4"/>
  <c r="J12" i="4"/>
  <c r="J13" i="4"/>
  <c r="J32" i="4" l="1"/>
  <c r="J33" i="4"/>
  <c r="J34" i="4"/>
  <c r="J31" i="4"/>
  <c r="J30" i="4"/>
  <c r="J29" i="4"/>
  <c r="J28" i="4"/>
  <c r="J27" i="4"/>
  <c r="J26" i="4"/>
  <c r="J25" i="4"/>
  <c r="J24" i="4"/>
  <c r="J8" i="4"/>
  <c r="J7" i="4"/>
  <c r="J5" i="4"/>
  <c r="J6" i="4"/>
  <c r="J4" i="4"/>
  <c r="J62" i="4"/>
  <c r="J63" i="4"/>
  <c r="J64" i="4"/>
  <c r="J36" i="4" l="1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35" i="4"/>
  <c r="J54" i="4" l="1"/>
  <c r="J55" i="4"/>
  <c r="J56" i="4"/>
  <c r="J57" i="4"/>
  <c r="J58" i="4"/>
  <c r="J60" i="4"/>
  <c r="J59" i="4"/>
  <c r="J61" i="4" l="1"/>
  <c r="J9" i="4" l="1"/>
  <c r="J14" i="4"/>
  <c r="J15" i="4"/>
  <c r="J16" i="4"/>
  <c r="J17" i="4"/>
  <c r="J18" i="4"/>
  <c r="J19" i="4"/>
  <c r="J20" i="4"/>
  <c r="J21" i="4"/>
  <c r="J22" i="4"/>
  <c r="J23" i="4"/>
  <c r="J3" i="4" l="1"/>
</calcChain>
</file>

<file path=xl/sharedStrings.xml><?xml version="1.0" encoding="utf-8"?>
<sst xmlns="http://schemas.openxmlformats.org/spreadsheetml/2006/main" count="582" uniqueCount="337">
  <si>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</si>
  <si>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</si>
  <si>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</si>
  <si>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</si>
  <si>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</si>
  <si>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</si>
  <si>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</si>
  <si>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</si>
  <si>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Quantity</t>
  </si>
  <si>
    <t>Coupling Parts</t>
  </si>
  <si>
    <t>Unit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</si>
  <si>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</si>
  <si>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</si>
  <si>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</si>
  <si>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</si>
  <si>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</si>
  <si>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</si>
  <si>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</si>
  <si>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</si>
  <si>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</si>
  <si>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</si>
  <si>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</si>
  <si>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</si>
  <si>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</si>
  <si>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</si>
  <si>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</si>
  <si>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</si>
  <si>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</si>
  <si>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</si>
  <si>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</si>
  <si>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</si>
  <si>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</si>
  <si>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</si>
  <si>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</si>
  <si>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</si>
  <si>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</si>
  <si>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</si>
  <si>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</si>
  <si>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</si>
  <si>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</si>
  <si>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</si>
  <si>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</si>
  <si>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</si>
  <si>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</si>
  <si>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</si>
  <si>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</si>
  <si>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</si>
  <si>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</si>
  <si>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</si>
  <si>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</si>
  <si>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</si>
  <si>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</si>
  <si>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</si>
  <si>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</si>
  <si>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</si>
  <si>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</si>
  <si>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</si>
  <si>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</si>
  <si>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</si>
  <si>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</si>
  <si>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</si>
  <si>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</si>
  <si>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</si>
  <si>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</si>
  <si>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</si>
  <si>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</si>
  <si>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</si>
  <si>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</si>
  <si>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</si>
  <si>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</si>
  <si>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</si>
  <si>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</si>
  <si>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</si>
  <si>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</si>
  <si>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</si>
  <si>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</si>
  <si>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</si>
  <si>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</si>
  <si>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</si>
  <si>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</si>
  <si>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</si>
  <si>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</si>
  <si>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</si>
  <si>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</si>
  <si>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</si>
  <si>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</si>
  <si>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</si>
  <si>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</si>
  <si>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</si>
  <si>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</si>
  <si>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</si>
  <si>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</si>
  <si>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</si>
  <si>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</si>
  <si>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</si>
  <si>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</si>
  <si>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</si>
  <si>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</si>
  <si>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</si>
  <si>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</si>
  <si>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</si>
  <si>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</si>
  <si>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</si>
  <si>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</si>
  <si>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</si>
  <si>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</si>
  <si>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</si>
  <si>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</si>
  <si>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</si>
  <si>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</si>
  <si>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</si>
  <si>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</si>
  <si>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</si>
  <si>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</si>
  <si>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</si>
  <si>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</si>
  <si>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</si>
  <si>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</si>
  <si>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</si>
  <si>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</si>
  <si>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</si>
  <si>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</si>
  <si>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</si>
  <si>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</si>
  <si>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</si>
  <si>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</si>
  <si>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</si>
  <si>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</si>
  <si>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</si>
  <si>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</si>
  <si>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</si>
  <si>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</si>
  <si>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</si>
  <si>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</si>
  <si>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</si>
  <si>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</si>
  <si>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</si>
  <si>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</si>
  <si>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</si>
  <si>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</si>
  <si>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</si>
  <si>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</si>
  <si>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</si>
  <si>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</si>
  <si>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</si>
  <si>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</si>
  <si>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</si>
  <si>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</si>
  <si>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</si>
  <si>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</si>
  <si>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</si>
  <si>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</si>
  <si>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</si>
  <si>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</si>
  <si>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</si>
  <si>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</si>
  <si>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</si>
  <si>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</si>
  <si>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</si>
  <si>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</si>
  <si>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</si>
  <si>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</si>
  <si>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</si>
  <si>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</si>
  <si>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</si>
  <si>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</si>
  <si>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</si>
  <si>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</si>
  <si>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</si>
  <si>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</si>
  <si>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</si>
  <si>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</si>
  <si>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</si>
  <si>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</si>
  <si>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</si>
  <si>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</si>
  <si>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</si>
  <si>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</si>
  <si>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</si>
  <si>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</si>
  <si>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</si>
  <si>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</si>
  <si>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</si>
  <si>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</si>
  <si>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</si>
  <si>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</si>
  <si>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</si>
  <si>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</si>
  <si>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</si>
  <si>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</si>
  <si>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</si>
  <si>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</si>
  <si>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</si>
  <si>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</si>
  <si>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</si>
  <si>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</si>
  <si>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</si>
  <si>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</si>
  <si>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</si>
  <si>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</si>
  <si>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</si>
  <si>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</si>
  <si>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</si>
  <si>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</si>
  <si>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</si>
  <si>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</si>
  <si>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</si>
  <si>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</si>
  <si>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</si>
  <si>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</si>
  <si>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</si>
  <si>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</si>
  <si>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</si>
  <si>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</si>
  <si>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</si>
  <si>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</si>
  <si>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</si>
  <si>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</si>
  <si>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</si>
  <si>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</si>
  <si>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</si>
  <si>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</si>
  <si>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</si>
  <si>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</si>
  <si>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</si>
  <si>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</si>
  <si>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</si>
  <si>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</si>
  <si>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</si>
  <si>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</si>
  <si>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</si>
  <si>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</si>
  <si>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</si>
  <si>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</si>
  <si>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</si>
  <si>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</si>
  <si>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</si>
  <si>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</si>
  <si>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Product Name (EN)</t>
  </si>
  <si>
    <t>Drum</t>
  </si>
  <si>
    <t>RZE</t>
  </si>
  <si>
    <t>JAS</t>
  </si>
  <si>
    <t>https://cables.fibrain.com/produkt/pp-color-code,728.html</t>
  </si>
  <si>
    <t>https://cables.fibrain.com/produkt/vv-color-code,730.html</t>
  </si>
  <si>
    <t>Datasheet (EN)</t>
  </si>
  <si>
    <t>Product code</t>
  </si>
  <si>
    <t>Warehouse</t>
  </si>
  <si>
    <t>Supplementary sales conditions:</t>
  </si>
  <si>
    <t>• Offer validity: until the stock sold out;</t>
  </si>
  <si>
    <t>• Prices: EXW Rzeszów (Poland);</t>
  </si>
  <si>
    <t>Color code tube</t>
  </si>
  <si>
    <t>Color code fiber</t>
  </si>
  <si>
    <t>Cable type</t>
  </si>
  <si>
    <t>ADSS Micromodules</t>
  </si>
  <si>
    <t>Duct outdoor dielectric</t>
  </si>
  <si>
    <t>Duct outdoor dielectric, doble PE jacket</t>
  </si>
  <si>
    <t>Dielectric, central tube, indoor</t>
  </si>
  <si>
    <t>Dielectric, micromodules, outdoor</t>
  </si>
  <si>
    <t>Microcable</t>
  </si>
  <si>
    <t>Fiber type</t>
  </si>
  <si>
    <t>SM G657A1</t>
  </si>
  <si>
    <t>SM G652D</t>
  </si>
  <si>
    <t>SM G657A2</t>
  </si>
  <si>
    <t>BDC-VM-240-A-0X220U8BKVV-079-21</t>
  </si>
  <si>
    <t>FIBRAIN CABLE BDC-VM SM 240*9/125 G.652D 30T8F TUBE 2,0 2700N</t>
  </si>
  <si>
    <t>EXO-G0-08-H-0LC32BLII-079-21</t>
  </si>
  <si>
    <t>SINGLE LOOSE TUBE WITH JELLY WITH NR. 8 F.O. 62,5/125 (STANDARD OM1)+ FIBER GLASS WATER BLOCKING+LSZH U.V. RESISTANT EXTERNAL JACKET (BLUE COLOR)</t>
  </si>
  <si>
    <t>MM OM1</t>
  </si>
  <si>
    <t>Total USD</t>
  </si>
  <si>
    <t>https://cables.fibrain.com/produkt/i-color-code,726.html</t>
  </si>
  <si>
    <t>Package 
Type</t>
  </si>
  <si>
    <t>Weight 
(kg)</t>
  </si>
  <si>
    <t>Drum flange 
diameter 
(mm)</t>
  </si>
  <si>
    <t>Drum core 
diameter 
(mm)</t>
  </si>
  <si>
    <t>The information contained within this document must not be copied, reprinted or reproduced in any form, either wholly or in part, without the written consent of FIBRAIN.</t>
  </si>
  <si>
    <t>FIBRAIN Sp. z o.o.</t>
  </si>
  <si>
    <t>Valid up:</t>
  </si>
  <si>
    <t>Tel:+48 17 8660812;  Fax:+48 17 8660811</t>
  </si>
  <si>
    <t>Internet: www.fibrain.com email: sales@fibrain.com</t>
  </si>
  <si>
    <t>Fiber Optic Cables</t>
  </si>
  <si>
    <t>© FIBRAIN 2021, All Rights Reserved</t>
  </si>
  <si>
    <t>km</t>
  </si>
  <si>
    <t>1km price 
USD</t>
  </si>
  <si>
    <t>https://cables.fibrain.com/uploads/produkty_rows/720/doc_en-61768fea0dfd1.pdf?v38</t>
  </si>
  <si>
    <t>https://cables.fibrain.com/uploads/produkty_rows/722/doc_en-61769537dd0b1.pdf?v38</t>
  </si>
  <si>
    <t>Ask for datasheet</t>
  </si>
  <si>
    <t xml:space="preserve">• General Sales Conditions available at https://fibrain.com/cooperation-with-fibrain/ </t>
  </si>
  <si>
    <t>FIBRAIN ON SALE</t>
  </si>
  <si>
    <t>FIBRAIN Sp. z o.o. Sale General Terms and Conditions are available at: https://fibrain.com/cooperation-with-fibrain/ that is inherent part of herein document.</t>
  </si>
  <si>
    <t>https://fibrain.com/wp-content/uploads/2022/06/DSH_Colors_CODE_TT-1.pdf</t>
  </si>
  <si>
    <t>Fiber quantity</t>
  </si>
  <si>
    <t>DSC-CI-024-D-XX12064BKD1D1-BNT</t>
  </si>
  <si>
    <t>FIBRAIN CABLE DSC-CI SM 24* 9/125 G.657A1 6T4F TUBE 2,0 2700N</t>
  </si>
  <si>
    <t>Duct outdooe dielectric, double HDPE jacket, corrugated steel armouring</t>
  </si>
  <si>
    <t>https://fibrain.com/wp-content/uploads/2022/06/DSH_Colors_CODE_D1D1.pdf</t>
  </si>
  <si>
    <t>BDC-CI-030-D-0X120361CBKTT</t>
  </si>
  <si>
    <t>FIBRAIN CABLE BDC-CI SM 30* 9/125 G.657A1 3T6F + 1T12F TUBE 2,0 2700N PE</t>
  </si>
  <si>
    <t>DDC-L027B-144-D-XX117CCBKTT-EXTL</t>
  </si>
  <si>
    <t>FIBRAIN CABLE DDC-L027B SM 144* 9/125 G.657A1 12T12F TUBA 1,7 4000N</t>
  </si>
  <si>
    <t>https://fibrain.com/product/ddc-ci-4-kn-double-jacket-duct-cable-2/</t>
  </si>
  <si>
    <t>https://fibrain.com/wp-content/uploads/2022/06/DSH_Colors_CODE_D.pdf</t>
  </si>
  <si>
    <t>FIBRAIN CABLE MK-LXS7 SM 96* 9/125 G.657A1 8T12F TUBE 1,45 1200N</t>
  </si>
  <si>
    <t>MAR-FM-048-EMG-0XC86BKPP-TDF</t>
  </si>
  <si>
    <t>G657A2 - AERIEN M6 - 48FO</t>
  </si>
  <si>
    <t>MAR-FM-096-AM3-0XC8CBKPP-COV-PR1</t>
  </si>
  <si>
    <t>FIBRAIN CABLE MAR-FM SM 96* 9/125 G.652D 8M12F ESM 1,3 1600N</t>
  </si>
  <si>
    <t>MAR-FM-288-AM3-0XCOCBKPP-COV-PR1</t>
  </si>
  <si>
    <t>FIBRAIN CABLE MAR-FM SM 288* 9/125 G.652D 24M12F ESM 1,3 2500N</t>
  </si>
  <si>
    <t>MDC-FM-072-EMG-0XC6CBKPP-TDF</t>
  </si>
  <si>
    <t>G657A2 - CONDUITE M12 - 72FO</t>
  </si>
  <si>
    <t>MDC-FM-144-EMG-0XCCCBKPP-TDF</t>
  </si>
  <si>
    <t>G657A2 - CONDUITE M12 - 144FO</t>
  </si>
  <si>
    <t>MDC-FM-144-EMG-0XCO6BKPP-TDF</t>
  </si>
  <si>
    <t>G657A2 - CONDUITE M6 - 144FO</t>
  </si>
  <si>
    <t>MDC-FM-072-EMG-0XCC6BKPP-TDF</t>
  </si>
  <si>
    <t>G657A2 - CONDUITE M6 - 72FO</t>
  </si>
  <si>
    <t>MDC-FM-288-EMG-0XCOCBKPP-TDF</t>
  </si>
  <si>
    <t>G657A2 - CONDUITE M12 - 288FO</t>
  </si>
  <si>
    <t>MK-LXS7-096-D-0X1148CBKD1D1-079-21</t>
  </si>
  <si>
    <t>MK-DXS25-12-D-0XC17BKND-079-21</t>
  </si>
  <si>
    <t>METROJET CABLE MK-DXS25 SM 12* 9/125 G.657A1 CT TUBE 1,7</t>
  </si>
  <si>
    <t>MK-DXS25-06-D-0XC17BKND-079-21</t>
  </si>
  <si>
    <t>METROJET CABLE MK-DXS25 SM 6* 9/125 G.657A1 CT TUBE 1,7 PE BLACK</t>
  </si>
  <si>
    <t>MK-DXS25-04-D-0XC17BKND-079-21</t>
  </si>
  <si>
    <t>METROJET CABLE MK-DXS25 SM 4* 9/125 G.657A1 1T4F CT TUBE 1,75 150N PE BLACK</t>
  </si>
  <si>
    <t>FIBRAIN CABLE DDC-CI SM 24* 9/125 G.657A1 6T4F TUBE 2,0 3500N</t>
  </si>
  <si>
    <t>DDC-CI-024-D-XX12064BKD1D1-079-21</t>
  </si>
  <si>
    <r>
      <rPr>
        <b/>
        <sz val="36"/>
        <rFont val="Calibri"/>
        <family val="2"/>
        <charset val="238"/>
        <scheme val="minor"/>
      </rPr>
      <t>WOW!        SPECIAL DISCOUNT</t>
    </r>
    <r>
      <rPr>
        <b/>
        <sz val="26"/>
        <color theme="1"/>
        <rFont val="Calibri"/>
        <family val="2"/>
        <charset val="238"/>
        <scheme val="minor"/>
      </rPr>
      <t xml:space="preserve"> 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-50%!</t>
    </r>
  </si>
  <si>
    <t>MM OM2</t>
  </si>
  <si>
    <t>BDC-C0-008-I-0L12018BKT2T2</t>
  </si>
  <si>
    <t>FIBRAIN CABLE BDC-C0 MM 8* 50/125 OM2 1T8F TUBA 2,0 2000N BLACK LSOH</t>
  </si>
  <si>
    <t>https://fibrain.com/product/bdc-c0-lsoh-2000n-duct-cable/</t>
  </si>
  <si>
    <t>https://fibrain.com/wp-content/uploads/2022/06/DSH_Colors_CODE_C3C3.pdf</t>
  </si>
  <si>
    <t>Microcable special design</t>
  </si>
  <si>
    <t>MK-LXS10-288-A-0X214OCBKVV-079-21</t>
  </si>
  <si>
    <t>METROJET CABLE MK-LXS10 SM 288* 9/125 G.652D 24T12F TUBE 1,4 1000N</t>
  </si>
  <si>
    <t>https://cables.fibrain.com/uploads/produkty_rows/720/doc_en-6156ef330c10d.pdf?v38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</si>
</sst>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€-2]\ #,##0.0000"/>
    <numFmt numFmtId="167" formatCode="[$$-409]#,##0.00"/>
    <numFmt numFmtId="168" formatCode="[$$-409]#,##0.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</font>
    <font>
      <sz val="7"/>
      <color theme="0"/>
      <name val="Calibri"/>
      <family val="2"/>
      <scheme val="minor"/>
    </font>
    <font>
      <sz val="11"/>
      <name val="Arial"/>
      <family val="2"/>
      <charset val="238"/>
    </font>
    <font>
      <sz val="11"/>
      <name val="Tahoma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6" fillId="0" borderId="0"/>
    <xf numFmtId="0" fontId="35" fillId="0" borderId="0"/>
    <xf numFmtId="0" fontId="37" fillId="0" borderId="0">
      <alignment vertical="top"/>
    </xf>
    <xf numFmtId="0" fontId="48" fillId="0" borderId="0" applyNumberFormat="0" applyFill="0" applyBorder="0" applyAlignment="0" applyProtection="0"/>
  </cellStyleXfs>
  <cellXfs count="205">
    <xf numFmtId="0" fontId="0" fillId="0" borderId="0" xfId="0"/>
    <xf numFmtId="0" fontId="23" fillId="3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23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24" fillId="0" borderId="0" xfId="0" applyFont="1"/>
    <xf numFmtId="0" fontId="0" fillId="4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8" fillId="0" borderId="1" xfId="3" applyFont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/>
    </xf>
    <xf numFmtId="0" fontId="19" fillId="2" borderId="0" xfId="0" applyFont="1" applyFill="1" applyAlignment="1">
      <alignment vertical="top" wrapText="1"/>
    </xf>
    <xf numFmtId="0" fontId="30" fillId="2" borderId="1" xfId="3" applyFont="1" applyFill="1" applyBorder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19" fillId="0" borderId="1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8" fillId="2" borderId="7" xfId="3" applyFont="1" applyFill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168" fontId="28" fillId="6" borderId="1" xfId="0" applyNumberFormat="1" applyFont="1" applyFill="1" applyBorder="1" applyAlignment="1">
      <alignment vertical="center" wrapText="1"/>
    </xf>
    <xf numFmtId="167" fontId="28" fillId="6" borderId="1" xfId="0" applyNumberFormat="1" applyFont="1" applyFill="1" applyBorder="1" applyAlignment="1">
      <alignment vertical="center" wrapText="1"/>
    </xf>
    <xf numFmtId="165" fontId="28" fillId="6" borderId="1" xfId="0" applyNumberFormat="1" applyFont="1" applyFill="1" applyBorder="1" applyAlignment="1">
      <alignment vertical="center" wrapText="1"/>
    </xf>
    <xf numFmtId="165" fontId="28" fillId="6" borderId="0" xfId="0" applyNumberFormat="1" applyFont="1" applyFill="1" applyAlignment="1">
      <alignment vertical="center" wrapText="1"/>
    </xf>
    <xf numFmtId="167" fontId="28" fillId="6" borderId="0" xfId="0" applyNumberFormat="1" applyFont="1" applyFill="1" applyAlignment="1">
      <alignment vertical="center" wrapText="1"/>
    </xf>
    <xf numFmtId="0" fontId="35" fillId="0" borderId="0" xfId="5"/>
    <xf numFmtId="0" fontId="35" fillId="0" borderId="22" xfId="5" applyBorder="1"/>
    <xf numFmtId="0" fontId="38" fillId="0" borderId="21" xfId="6" applyFont="1" applyBorder="1" applyAlignment="1"/>
    <xf numFmtId="0" fontId="37" fillId="0" borderId="22" xfId="6" applyBorder="1" applyAlignment="1"/>
    <xf numFmtId="0" fontId="35" fillId="0" borderId="21" xfId="6" applyFont="1" applyBorder="1" applyAlignment="1"/>
    <xf numFmtId="0" fontId="35" fillId="0" borderId="0" xfId="6" applyFont="1" applyAlignment="1"/>
    <xf numFmtId="0" fontId="35" fillId="0" borderId="22" xfId="6" applyFont="1" applyBorder="1" applyAlignment="1"/>
    <xf numFmtId="0" fontId="41" fillId="0" borderId="21" xfId="6" applyFont="1" applyBorder="1" applyAlignment="1">
      <alignment horizontal="right"/>
    </xf>
    <xf numFmtId="0" fontId="41" fillId="0" borderId="0" xfId="6" applyFont="1" applyAlignment="1">
      <alignment horizontal="right"/>
    </xf>
    <xf numFmtId="0" fontId="41" fillId="0" borderId="0" xfId="6" applyFont="1" applyAlignment="1"/>
    <xf numFmtId="0" fontId="42" fillId="0" borderId="21" xfId="5" applyFont="1" applyBorder="1"/>
    <xf numFmtId="0" fontId="39" fillId="0" borderId="21" xfId="5" applyFont="1" applyBorder="1" applyAlignment="1">
      <alignment horizontal="center" vertical="top"/>
    </xf>
    <xf numFmtId="0" fontId="35" fillId="0" borderId="24" xfId="5" applyBorder="1"/>
    <xf numFmtId="17" fontId="35" fillId="0" borderId="24" xfId="5" applyNumberFormat="1" applyBorder="1" applyAlignment="1">
      <alignment horizontal="right"/>
    </xf>
    <xf numFmtId="0" fontId="40" fillId="0" borderId="0" xfId="0" applyFont="1"/>
    <xf numFmtId="0" fontId="40" fillId="0" borderId="22" xfId="0" applyFont="1" applyBorder="1"/>
    <xf numFmtId="0" fontId="40" fillId="0" borderId="22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2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6" applyFont="1" applyAlignment="1"/>
    <xf numFmtId="0" fontId="38" fillId="0" borderId="22" xfId="6" applyFont="1" applyBorder="1" applyAlignment="1"/>
    <xf numFmtId="0" fontId="40" fillId="0" borderId="21" xfId="6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top"/>
    </xf>
    <xf numFmtId="0" fontId="43" fillId="5" borderId="0" xfId="0" applyFont="1" applyFill="1" applyAlignment="1">
      <alignment horizontal="center" vertical="center"/>
    </xf>
    <xf numFmtId="0" fontId="41" fillId="0" borderId="0" xfId="5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5" borderId="0" xfId="0" applyFill="1" applyAlignment="1">
      <alignment vertical="center"/>
    </xf>
    <xf numFmtId="0" fontId="35" fillId="0" borderId="21" xfId="5" applyBorder="1" applyAlignment="1">
      <alignment vertical="center"/>
    </xf>
    <xf numFmtId="0" fontId="35" fillId="0" borderId="22" xfId="5" applyBorder="1" applyAlignment="1">
      <alignment vertical="center"/>
    </xf>
    <xf numFmtId="167" fontId="28" fillId="6" borderId="7" xfId="0" applyNumberFormat="1" applyFont="1" applyFill="1" applyBorder="1" applyAlignment="1">
      <alignment vertical="center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165" fontId="27" fillId="6" borderId="5" xfId="1" applyNumberFormat="1" applyFont="1" applyFill="1" applyBorder="1" applyAlignment="1">
      <alignment horizontal="center" vertical="center" wrapText="1"/>
    </xf>
    <xf numFmtId="167" fontId="27" fillId="6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8" fillId="0" borderId="1" xfId="3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50" fillId="8" borderId="26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 wrapText="1"/>
    </xf>
    <xf numFmtId="0" fontId="31" fillId="8" borderId="27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/>
    </xf>
    <xf numFmtId="0" fontId="29" fillId="0" borderId="28" xfId="0" applyFont="1" applyBorder="1" applyAlignment="1">
      <alignment horizontal="center" vertical="top" wrapText="1"/>
    </xf>
    <xf numFmtId="0" fontId="22" fillId="0" borderId="1" xfId="3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2" fillId="0" borderId="1" xfId="3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46" fillId="0" borderId="0" xfId="5" applyFont="1" applyAlignment="1">
      <alignment horizontal="center" vertical="center"/>
    </xf>
    <xf numFmtId="0" fontId="36" fillId="0" borderId="18" xfId="5" applyFont="1" applyBorder="1" applyAlignment="1">
      <alignment horizontal="center" vertical="top"/>
    </xf>
    <xf numFmtId="0" fontId="36" fillId="0" borderId="19" xfId="5" applyFont="1" applyBorder="1" applyAlignment="1">
      <alignment horizontal="center" vertical="top"/>
    </xf>
    <xf numFmtId="0" fontId="36" fillId="0" borderId="20" xfId="5" applyFont="1" applyBorder="1" applyAlignment="1">
      <alignment horizontal="center" vertical="top"/>
    </xf>
    <xf numFmtId="0" fontId="36" fillId="0" borderId="21" xfId="5" applyFont="1" applyBorder="1" applyAlignment="1">
      <alignment horizontal="center" vertical="top"/>
    </xf>
    <xf numFmtId="0" fontId="36" fillId="0" borderId="0" xfId="5" applyFont="1" applyAlignment="1">
      <alignment horizontal="center" vertical="top"/>
    </xf>
    <xf numFmtId="0" fontId="36" fillId="0" borderId="22" xfId="5" applyFont="1" applyBorder="1" applyAlignment="1">
      <alignment horizontal="center" vertical="top"/>
    </xf>
    <xf numFmtId="0" fontId="45" fillId="0" borderId="21" xfId="5" applyFont="1" applyBorder="1" applyAlignment="1">
      <alignment vertical="center" wrapText="1"/>
    </xf>
    <xf numFmtId="0" fontId="44" fillId="0" borderId="0" xfId="5" applyFont="1" applyAlignment="1">
      <alignment vertical="center"/>
    </xf>
    <xf numFmtId="0" fontId="44" fillId="0" borderId="22" xfId="5" applyFont="1" applyBorder="1" applyAlignment="1">
      <alignment vertical="center"/>
    </xf>
    <xf numFmtId="17" fontId="42" fillId="0" borderId="23" xfId="5" applyNumberFormat="1" applyFont="1" applyBorder="1"/>
    <xf numFmtId="0" fontId="35" fillId="0" borderId="24" xfId="5" applyBorder="1"/>
    <xf numFmtId="14" fontId="35" fillId="0" borderId="24" xfId="5" applyNumberFormat="1" applyBorder="1" applyAlignment="1">
      <alignment horizontal="center"/>
    </xf>
    <xf numFmtId="14" fontId="35" fillId="0" borderId="25" xfId="5" applyNumberFormat="1" applyBorder="1" applyAlignment="1">
      <alignment horizontal="center"/>
    </xf>
    <xf numFmtId="0" fontId="45" fillId="0" borderId="21" xfId="5" applyFont="1" applyBorder="1" applyAlignment="1">
      <alignment horizontal="left" vertical="center" wrapText="1"/>
    </xf>
    <xf numFmtId="0" fontId="45" fillId="0" borderId="0" xfId="5" applyFont="1" applyAlignment="1">
      <alignment horizontal="left" vertical="center" wrapText="1"/>
    </xf>
    <xf numFmtId="0" fontId="45" fillId="0" borderId="22" xfId="5" applyFont="1" applyBorder="1" applyAlignment="1">
      <alignment horizontal="left" vertical="center" wrapText="1"/>
    </xf>
    <xf numFmtId="0" fontId="45" fillId="0" borderId="21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45" fillId="0" borderId="22" xfId="5" applyFont="1" applyBorder="1" applyAlignment="1">
      <alignment horizontal="left" vertical="center"/>
    </xf>
    <xf numFmtId="0" fontId="45" fillId="0" borderId="21" xfId="5" applyFont="1" applyBorder="1" applyAlignment="1">
      <alignment vertical="center"/>
    </xf>
    <xf numFmtId="0" fontId="45" fillId="0" borderId="18" xfId="5" applyFont="1" applyBorder="1" applyAlignment="1">
      <alignment vertical="center"/>
    </xf>
    <xf numFmtId="0" fontId="45" fillId="0" borderId="19" xfId="5" applyFont="1" applyBorder="1" applyAlignment="1">
      <alignment vertical="center"/>
    </xf>
    <xf numFmtId="0" fontId="45" fillId="0" borderId="20" xfId="5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9" fillId="7" borderId="15" xfId="7" applyFont="1" applyFill="1" applyBorder="1" applyAlignment="1">
      <alignment horizontal="center" vertical="center"/>
    </xf>
    <xf numFmtId="0" fontId="49" fillId="7" borderId="16" xfId="7" applyFont="1" applyFill="1" applyBorder="1" applyAlignment="1">
      <alignment horizontal="center" vertical="center"/>
    </xf>
    <xf numFmtId="0" fontId="49" fillId="7" borderId="17" xfId="7" applyFont="1" applyFill="1" applyBorder="1" applyAlignment="1">
      <alignment horizontal="center" vertical="center"/>
    </xf>
    <xf numFmtId="0" fontId="49" fillId="7" borderId="13" xfId="7" applyFont="1" applyFill="1" applyBorder="1" applyAlignment="1">
      <alignment horizontal="center" vertical="center"/>
    </xf>
    <xf numFmtId="0" fontId="49" fillId="7" borderId="0" xfId="7" applyFont="1" applyFill="1" applyBorder="1" applyAlignment="1">
      <alignment horizontal="center" vertical="center"/>
    </xf>
    <xf numFmtId="0" fontId="49" fillId="7" borderId="14" xfId="7" applyFont="1" applyFill="1" applyBorder="1" applyAlignment="1">
      <alignment horizontal="center" vertical="center"/>
    </xf>
    <xf numFmtId="0" fontId="49" fillId="7" borderId="10" xfId="7" applyFont="1" applyFill="1" applyBorder="1" applyAlignment="1">
      <alignment horizontal="center" vertical="center"/>
    </xf>
    <xf numFmtId="0" fontId="49" fillId="7" borderId="11" xfId="7" applyFont="1" applyFill="1" applyBorder="1" applyAlignment="1">
      <alignment horizontal="center" vertical="center"/>
    </xf>
    <xf numFmtId="0" fontId="49" fillId="7" borderId="12" xfId="7" applyFont="1" applyFill="1" applyBorder="1" applyAlignment="1">
      <alignment horizontal="center" vertical="center"/>
    </xf>
    <xf numFmtId="0" fontId="22" fillId="2" borderId="15" xfId="3" applyFill="1" applyBorder="1" applyAlignment="1">
      <alignment horizontal="center" vertical="top" wrapText="1"/>
    </xf>
    <xf numFmtId="0" fontId="22" fillId="2" borderId="17" xfId="3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0" fontId="52" fillId="0" borderId="7" xfId="3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2" fillId="2" borderId="13" xfId="3" applyFill="1" applyBorder="1" applyAlignment="1">
      <alignment horizontal="center" vertical="top" wrapText="1"/>
    </xf>
    <xf numFmtId="0" fontId="22" fillId="2" borderId="14" xfId="3" applyFill="1" applyBorder="1" applyAlignment="1">
      <alignment horizontal="center" vertical="top" wrapText="1"/>
    </xf>
    <xf numFmtId="0" fontId="52" fillId="0" borderId="6" xfId="3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0" fillId="2" borderId="17" xfId="3" applyFont="1" applyFill="1" applyBorder="1" applyAlignment="1">
      <alignment horizontal="center" vertical="top" wrapText="1"/>
    </xf>
    <xf numFmtId="0" fontId="30" fillId="2" borderId="10" xfId="3" applyFont="1" applyFill="1" applyBorder="1" applyAlignment="1">
      <alignment horizontal="center" vertical="top" wrapText="1"/>
    </xf>
    <xf numFmtId="0" fontId="30" fillId="2" borderId="12" xfId="3" applyFont="1" applyFill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top" wrapText="1"/>
    </xf>
    <xf numFmtId="0" fontId="30" fillId="2" borderId="9" xfId="3" applyFont="1" applyFill="1" applyBorder="1" applyAlignment="1">
      <alignment horizontal="center" vertical="top" wrapText="1"/>
    </xf>
    <xf numFmtId="0" fontId="22" fillId="2" borderId="10" xfId="3" applyFill="1" applyBorder="1" applyAlignment="1">
      <alignment horizontal="center" vertical="top" wrapText="1"/>
    </xf>
    <xf numFmtId="0" fontId="22" fillId="2" borderId="12" xfId="3" applyFill="1" applyBorder="1" applyAlignment="1">
      <alignment horizontal="center" vertical="top" wrapText="1"/>
    </xf>
    <xf numFmtId="0" fontId="22" fillId="2" borderId="9" xfId="3" applyFill="1" applyBorder="1" applyAlignment="1">
      <alignment horizontal="center" vertical="top" wrapText="1"/>
    </xf>
    <xf numFmtId="0" fontId="22" fillId="0" borderId="8" xfId="3" applyFill="1" applyBorder="1" applyAlignment="1">
      <alignment horizontal="center" vertical="top" wrapText="1"/>
    </xf>
    <xf numFmtId="0" fontId="30" fillId="0" borderId="9" xfId="3" applyFont="1" applyFill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center" wrapText="1"/>
    </xf>
    <xf numFmtId="0" fontId="52" fillId="2" borderId="9" xfId="3" applyFont="1" applyFill="1" applyBorder="1" applyAlignment="1">
      <alignment horizontal="center" vertical="center" wrapText="1"/>
    </xf>
    <xf numFmtId="0" fontId="22" fillId="2" borderId="15" xfId="3" applyFill="1" applyBorder="1" applyAlignment="1">
      <alignment horizontal="center" vertical="center" wrapText="1"/>
    </xf>
    <xf numFmtId="0" fontId="52" fillId="2" borderId="17" xfId="3" applyFont="1" applyFill="1" applyBorder="1" applyAlignment="1">
      <alignment horizontal="center" vertical="center" wrapText="1"/>
    </xf>
    <xf numFmtId="0" fontId="52" fillId="2" borderId="13" xfId="3" applyFont="1" applyFill="1" applyBorder="1" applyAlignment="1">
      <alignment horizontal="center" vertical="center" wrapText="1"/>
    </xf>
    <xf numFmtId="0" fontId="52" fillId="2" borderId="14" xfId="3" applyFont="1" applyFill="1" applyBorder="1" applyAlignment="1">
      <alignment horizontal="center" vertical="center" wrapText="1"/>
    </xf>
    <xf numFmtId="0" fontId="52" fillId="2" borderId="10" xfId="3" applyFont="1" applyFill="1" applyBorder="1" applyAlignment="1">
      <alignment horizontal="center" vertical="center" wrapText="1"/>
    </xf>
    <xf numFmtId="0" fontId="52" fillId="2" borderId="12" xfId="3" applyFont="1" applyFill="1" applyBorder="1" applyAlignment="1">
      <alignment horizontal="center" vertical="center" wrapText="1"/>
    </xf>
    <xf numFmtId="0" fontId="53" fillId="0" borderId="10" xfId="3" applyFont="1" applyBorder="1" applyAlignment="1">
      <alignment horizontal="center" vertical="center"/>
    </xf>
    <xf numFmtId="0" fontId="53" fillId="0" borderId="11" xfId="3" applyFont="1" applyBorder="1" applyAlignment="1">
      <alignment horizontal="center" vertical="center"/>
    </xf>
    <xf numFmtId="0" fontId="53" fillId="0" borderId="12" xfId="3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2" fillId="0" borderId="5" xfId="3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</cellXfs>
  <cellStyles count="8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EF"/>
      <color rgb="FF9999FF"/>
      <color rgb="FFF7941D"/>
      <color rgb="FFFFFFCC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5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0218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6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7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ibrain.com/wp-content/uploads/2022/06/DSH_Colors_CODE_TT-1.pdf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pp-color-code,728.html" TargetMode="External"/><Relationship Id="rId26" Type="http://schemas.openxmlformats.org/officeDocument/2006/relationships/hyperlink" Target="https://cables.fibrain.com/uploads/produkty_rows/720/doc_en-6156ef330c10d.pdf?v38" TargetMode="External"/><Relationship Id="rId3" Type="http://schemas.openxmlformats.org/officeDocument/2006/relationships/hyperlink" Target="https://cables.fibrain.com/uploads/produkty_rows/720/doc_en-61768fea0dfd1.pdf?v38" TargetMode="External"/><Relationship Id="rId21" Type="http://schemas.openxmlformats.org/officeDocument/2006/relationships/hyperlink" Target="https://fibrain.com/wp-content/uploads/2022/06/DSH_Colors_CODE_D.pdf" TargetMode="External"/><Relationship Id="rId7" Type="http://schemas.openxmlformats.org/officeDocument/2006/relationships/hyperlink" Target="https://fibrain.com/wp-content/uploads/2022/06/DSH_Colors_CODE_D1D1.pdf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cables.fibrain.com/produkt/pp-color-code,728.html" TargetMode="External"/><Relationship Id="rId25" Type="http://schemas.openxmlformats.org/officeDocument/2006/relationships/hyperlink" Target="https://fibrain.com/wp-content/uploads/2022/06/DSH_Colors_CODE_C3C3.pdf" TargetMode="External"/><Relationship Id="rId2" Type="http://schemas.openxmlformats.org/officeDocument/2006/relationships/hyperlink" Target="https://cables.fibrain.com/produkt/vv-color-code,730.html" TargetMode="External"/><Relationship Id="rId16" Type="http://schemas.openxmlformats.org/officeDocument/2006/relationships/hyperlink" Target="https://cables.fibrain.com/produkt/pp-color-code,728.html" TargetMode="External"/><Relationship Id="rId20" Type="http://schemas.openxmlformats.org/officeDocument/2006/relationships/hyperlink" Target="https://fibrain.com/wp-content/uploads/2022/06/DSH_Colors_CODE_D.pdf" TargetMode="External"/><Relationship Id="rId1" Type="http://schemas.openxmlformats.org/officeDocument/2006/relationships/hyperlink" Target="http://fibrain.com/cooperation-with-fibrain,24.html" TargetMode="External"/><Relationship Id="rId6" Type="http://schemas.openxmlformats.org/officeDocument/2006/relationships/hyperlink" Target="https://cables.fibrain.com/uploads/produkty_rows/722/doc_en-61769537dd0b1.pdf?v38" TargetMode="External"/><Relationship Id="rId11" Type="http://schemas.openxmlformats.org/officeDocument/2006/relationships/hyperlink" Target="https://cables.fibrain.com/produkt/pp-color-code,728.html" TargetMode="External"/><Relationship Id="rId24" Type="http://schemas.openxmlformats.org/officeDocument/2006/relationships/hyperlink" Target="https://fibrain.com/product/bdc-c0-lsoh-2000n-duct-cable/" TargetMode="External"/><Relationship Id="rId5" Type="http://schemas.openxmlformats.org/officeDocument/2006/relationships/hyperlink" Target="https://cables.fibrain.com/produkt/i-color-code,726.html" TargetMode="External"/><Relationship Id="rId15" Type="http://schemas.openxmlformats.org/officeDocument/2006/relationships/hyperlink" Target="https://cables.fibrain.com/produkt/pp-color-code,728.html" TargetMode="External"/><Relationship Id="rId23" Type="http://schemas.openxmlformats.org/officeDocument/2006/relationships/hyperlink" Target="https://fibrain.com/wp-content/uploads/2022/06/DSH_Colors_CODE_D1D1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fibrain.com/wp-content/uploads/2022/06/DSH_Colors_CODE_TT-1.pdf" TargetMode="External"/><Relationship Id="rId19" Type="http://schemas.openxmlformats.org/officeDocument/2006/relationships/hyperlink" Target="https://fibrain.com/wp-content/uploads/2022/06/DSH_Colors_CODE_D1D1.pdf" TargetMode="External"/><Relationship Id="rId4" Type="http://schemas.openxmlformats.org/officeDocument/2006/relationships/hyperlink" Target="https://fibrain.com/cooperation-with-fibrain/" TargetMode="External"/><Relationship Id="rId9" Type="http://schemas.openxmlformats.org/officeDocument/2006/relationships/hyperlink" Target="https://fibrain.com/product/ddc-ci-4-kn-double-jacket-duct-cable-2/" TargetMode="External"/><Relationship Id="rId14" Type="http://schemas.openxmlformats.org/officeDocument/2006/relationships/hyperlink" Target="https://cables.fibrain.com/produkt/pp-color-code,728.html" TargetMode="External"/><Relationship Id="rId22" Type="http://schemas.openxmlformats.org/officeDocument/2006/relationships/hyperlink" Target="https://fibrain.com/wp-content/uploads/2022/06/DSH_Colors_CODE_D.pdf" TargetMode="External"/><Relationship Id="rId27" Type="http://schemas.openxmlformats.org/officeDocument/2006/relationships/hyperlink" Target="https://cables.fibrain.com/produkt/vv-color-code,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zoomScale="90" zoomScaleNormal="90" workbookViewId="0">
      <selection activeCell="E5" sqref="E5"/>
    </sheetView>
  </sheetViews>
  <sheetFormatPr defaultColWidth="18.88671875" defaultRowHeight="14.4" x14ac:dyDescent="0.3"/>
  <cols>
    <col min="1" max="1" width="33.88671875" bestFit="1" customWidth="1"/>
    <col min="2" max="2" width="6.109375" customWidth="1"/>
    <col min="3" max="3" width="37.109375" bestFit="1" customWidth="1"/>
    <col min="4" max="4" width="6.5546875" customWidth="1"/>
    <col min="5" max="5" width="46.109375" bestFit="1" customWidth="1"/>
    <col min="6" max="6" width="6.5546875" customWidth="1"/>
    <col min="8" max="8" width="5.5546875" customWidth="1"/>
    <col min="9" max="9" width="20.44140625" customWidth="1"/>
  </cols>
  <sheetData>
    <row r="1" spans="1:9" ht="23.4" x14ac:dyDescent="0.45">
      <c r="A1" s="7" t="s">
        <v>0</v>
      </c>
      <c r="C1" s="7" t="s">
        <v>115</v>
      </c>
    </row>
    <row r="2" spans="1:9" x14ac:dyDescent="0.3">
      <c r="A2" s="1" t="s">
        <v>116</v>
      </c>
      <c r="C2" s="1" t="s">
        <v>5</v>
      </c>
      <c r="E2" s="1" t="s">
        <v>50</v>
      </c>
      <c r="G2" s="1" t="s">
        <v>36</v>
      </c>
      <c r="I2" s="1" t="s">
        <v>117</v>
      </c>
    </row>
    <row r="3" spans="1:9" x14ac:dyDescent="0.3">
      <c r="A3" s="2" t="s">
        <v>12</v>
      </c>
      <c r="C3" s="2" t="s">
        <v>118</v>
      </c>
      <c r="E3" s="2" t="s">
        <v>119</v>
      </c>
      <c r="G3" s="2" t="s">
        <v>120</v>
      </c>
      <c r="I3" s="2" t="s">
        <v>121</v>
      </c>
    </row>
    <row r="4" spans="1:9" x14ac:dyDescent="0.3">
      <c r="A4" s="3" t="s">
        <v>13</v>
      </c>
      <c r="C4" s="3" t="s">
        <v>122</v>
      </c>
      <c r="E4" s="3" t="s">
        <v>123</v>
      </c>
      <c r="G4" s="3" t="s">
        <v>124</v>
      </c>
      <c r="I4" s="3" t="s">
        <v>125</v>
      </c>
    </row>
    <row r="5" spans="1:9" x14ac:dyDescent="0.3">
      <c r="A5" s="2" t="s">
        <v>14</v>
      </c>
      <c r="C5" s="2" t="s">
        <v>126</v>
      </c>
      <c r="E5" s="2" t="s">
        <v>127</v>
      </c>
      <c r="G5" s="2" t="s">
        <v>128</v>
      </c>
      <c r="I5" s="2" t="s">
        <v>129</v>
      </c>
    </row>
    <row r="6" spans="1:9" x14ac:dyDescent="0.3">
      <c r="A6" s="3" t="s">
        <v>15</v>
      </c>
      <c r="C6" s="3" t="s">
        <v>130</v>
      </c>
      <c r="E6" s="3" t="s">
        <v>131</v>
      </c>
      <c r="G6" s="3" t="s">
        <v>132</v>
      </c>
      <c r="I6" s="3" t="s">
        <v>133</v>
      </c>
    </row>
    <row r="7" spans="1:9" x14ac:dyDescent="0.3">
      <c r="A7" s="2" t="s">
        <v>16</v>
      </c>
      <c r="C7" s="2" t="s">
        <v>134</v>
      </c>
      <c r="E7" s="2" t="s">
        <v>135</v>
      </c>
      <c r="G7" s="2" t="s">
        <v>136</v>
      </c>
      <c r="I7" s="2" t="s">
        <v>137</v>
      </c>
    </row>
    <row r="8" spans="1:9" x14ac:dyDescent="0.3">
      <c r="A8" s="3" t="s">
        <v>18</v>
      </c>
      <c r="C8" s="3" t="s">
        <v>138</v>
      </c>
      <c r="E8" s="3" t="s">
        <v>139</v>
      </c>
      <c r="G8" s="3"/>
      <c r="I8" s="3" t="s">
        <v>140</v>
      </c>
    </row>
    <row r="9" spans="1:9" x14ac:dyDescent="0.3">
      <c r="A9" s="2" t="s">
        <v>19</v>
      </c>
      <c r="C9" s="2" t="s">
        <v>141</v>
      </c>
      <c r="E9" s="2" t="s">
        <v>142</v>
      </c>
      <c r="G9" s="2"/>
      <c r="I9" s="2"/>
    </row>
    <row r="10" spans="1:9" x14ac:dyDescent="0.3">
      <c r="A10" s="3" t="s">
        <v>20</v>
      </c>
      <c r="C10" s="3" t="s">
        <v>143</v>
      </c>
      <c r="E10" s="3" t="s">
        <v>144</v>
      </c>
      <c r="G10" s="3"/>
      <c r="I10" s="3"/>
    </row>
    <row r="11" spans="1:9" x14ac:dyDescent="0.3">
      <c r="A11" s="2" t="s">
        <v>21</v>
      </c>
      <c r="C11" s="2" t="s">
        <v>145</v>
      </c>
      <c r="E11" s="2" t="s">
        <v>146</v>
      </c>
      <c r="G11" s="2"/>
      <c r="I11" s="2"/>
    </row>
    <row r="12" spans="1:9" x14ac:dyDescent="0.3">
      <c r="A12" s="3" t="s">
        <v>22</v>
      </c>
      <c r="C12" s="3" t="s">
        <v>147</v>
      </c>
    </row>
    <row r="13" spans="1:9" x14ac:dyDescent="0.3">
      <c r="A13" s="2"/>
      <c r="C13" s="2" t="s">
        <v>148</v>
      </c>
    </row>
    <row r="14" spans="1:9" x14ac:dyDescent="0.3">
      <c r="A14" s="3"/>
      <c r="C14" s="3" t="s">
        <v>149</v>
      </c>
    </row>
    <row r="15" spans="1:9" x14ac:dyDescent="0.3">
      <c r="G15" s="1" t="s">
        <v>150</v>
      </c>
    </row>
    <row r="16" spans="1:9" x14ac:dyDescent="0.3">
      <c r="G16" s="2" t="s">
        <v>151</v>
      </c>
    </row>
    <row r="17" spans="1:7" x14ac:dyDescent="0.3">
      <c r="A17" s="4" t="s">
        <v>152</v>
      </c>
      <c r="C17" s="1" t="s">
        <v>17</v>
      </c>
      <c r="E17" s="1" t="s">
        <v>40</v>
      </c>
      <c r="G17" s="3" t="s">
        <v>153</v>
      </c>
    </row>
    <row r="18" spans="1:7" x14ac:dyDescent="0.3">
      <c r="A18" s="5" t="s">
        <v>1</v>
      </c>
      <c r="C18" s="2" t="s">
        <v>146</v>
      </c>
      <c r="E18" s="2" t="s">
        <v>154</v>
      </c>
      <c r="G18" s="2" t="s">
        <v>155</v>
      </c>
    </row>
    <row r="19" spans="1:7" x14ac:dyDescent="0.3">
      <c r="A19" s="6" t="s">
        <v>2</v>
      </c>
      <c r="C19" s="3" t="s">
        <v>156</v>
      </c>
      <c r="E19" s="3" t="s">
        <v>157</v>
      </c>
      <c r="G19" s="3" t="s">
        <v>158</v>
      </c>
    </row>
    <row r="20" spans="1:7" x14ac:dyDescent="0.3">
      <c r="A20" s="5" t="s">
        <v>3</v>
      </c>
      <c r="C20" s="2" t="s">
        <v>159</v>
      </c>
      <c r="E20" s="2" t="s">
        <v>160</v>
      </c>
      <c r="G20" s="2" t="s">
        <v>161</v>
      </c>
    </row>
    <row r="21" spans="1:7" x14ac:dyDescent="0.3">
      <c r="A21" s="6" t="s">
        <v>4</v>
      </c>
      <c r="C21" s="3" t="s">
        <v>162</v>
      </c>
      <c r="E21" s="3" t="s">
        <v>163</v>
      </c>
      <c r="G21" s="3" t="s">
        <v>164</v>
      </c>
    </row>
    <row r="22" spans="1:7" x14ac:dyDescent="0.3">
      <c r="A22" s="5" t="s">
        <v>5</v>
      </c>
      <c r="C22" s="2" t="s">
        <v>165</v>
      </c>
      <c r="E22" s="2" t="s">
        <v>166</v>
      </c>
      <c r="G22" s="2" t="s">
        <v>167</v>
      </c>
    </row>
    <row r="23" spans="1:7" x14ac:dyDescent="0.3">
      <c r="A23" s="6" t="s">
        <v>6</v>
      </c>
      <c r="C23" s="3" t="s">
        <v>168</v>
      </c>
      <c r="E23" s="3" t="s">
        <v>169</v>
      </c>
      <c r="G23" s="3" t="s">
        <v>170</v>
      </c>
    </row>
    <row r="24" spans="1:7" x14ac:dyDescent="0.3">
      <c r="A24" s="5" t="s">
        <v>7</v>
      </c>
      <c r="C24" s="2" t="s">
        <v>162</v>
      </c>
      <c r="E24" s="2" t="s">
        <v>171</v>
      </c>
      <c r="G24" s="2" t="s">
        <v>172</v>
      </c>
    </row>
    <row r="25" spans="1:7" x14ac:dyDescent="0.3">
      <c r="A25" s="6" t="s">
        <v>9</v>
      </c>
      <c r="C25" s="3"/>
      <c r="E25" s="3"/>
      <c r="G25" s="3" t="s">
        <v>173</v>
      </c>
    </row>
    <row r="26" spans="1:7" x14ac:dyDescent="0.3">
      <c r="A26" s="5" t="s">
        <v>11</v>
      </c>
      <c r="C26" s="2"/>
      <c r="E26" s="2"/>
      <c r="G26" s="2" t="s">
        <v>174</v>
      </c>
    </row>
    <row r="27" spans="1:7" x14ac:dyDescent="0.3">
      <c r="A27" s="6"/>
      <c r="G27" s="3" t="s">
        <v>175</v>
      </c>
    </row>
    <row r="28" spans="1:7" x14ac:dyDescent="0.3">
      <c r="G28" s="2" t="s">
        <v>176</v>
      </c>
    </row>
    <row r="29" spans="1:7" x14ac:dyDescent="0.3">
      <c r="A29" s="1" t="s">
        <v>177</v>
      </c>
    </row>
    <row r="30" spans="1:7" x14ac:dyDescent="0.3">
      <c r="A30" s="2" t="s">
        <v>41</v>
      </c>
      <c r="C30" s="1" t="s">
        <v>61</v>
      </c>
      <c r="E30" s="1" t="s">
        <v>64</v>
      </c>
      <c r="G30" s="1" t="s">
        <v>58</v>
      </c>
    </row>
    <row r="31" spans="1:7" x14ac:dyDescent="0.3">
      <c r="A31" s="3" t="s">
        <v>42</v>
      </c>
      <c r="C31" s="2" t="s">
        <v>178</v>
      </c>
      <c r="E31" s="2" t="s">
        <v>179</v>
      </c>
      <c r="G31" s="2" t="s">
        <v>180</v>
      </c>
    </row>
    <row r="32" spans="1:7" x14ac:dyDescent="0.3">
      <c r="A32" s="2" t="s">
        <v>43</v>
      </c>
      <c r="C32" s="3" t="s">
        <v>181</v>
      </c>
      <c r="E32" s="3" t="s">
        <v>182</v>
      </c>
      <c r="G32" s="3" t="s">
        <v>183</v>
      </c>
    </row>
    <row r="33" spans="1:7" x14ac:dyDescent="0.3">
      <c r="A33" s="3" t="s">
        <v>44</v>
      </c>
      <c r="C33" s="2" t="s">
        <v>184</v>
      </c>
      <c r="E33" s="2" t="s">
        <v>185</v>
      </c>
      <c r="G33" s="2" t="s">
        <v>186</v>
      </c>
    </row>
    <row r="34" spans="1:7" x14ac:dyDescent="0.3">
      <c r="A34" s="2" t="s">
        <v>45</v>
      </c>
      <c r="C34" s="3" t="s">
        <v>187</v>
      </c>
      <c r="E34" s="3" t="s">
        <v>188</v>
      </c>
      <c r="G34" s="3" t="s">
        <v>189</v>
      </c>
    </row>
    <row r="35" spans="1:7" x14ac:dyDescent="0.3">
      <c r="A35" s="3" t="s">
        <v>46</v>
      </c>
      <c r="C35" s="2" t="s">
        <v>190</v>
      </c>
      <c r="E35" s="2" t="s">
        <v>191</v>
      </c>
      <c r="G35" s="2" t="s">
        <v>192</v>
      </c>
    </row>
    <row r="36" spans="1:7" x14ac:dyDescent="0.3">
      <c r="A36" s="2" t="s">
        <v>47</v>
      </c>
      <c r="C36" s="3" t="s">
        <v>193</v>
      </c>
      <c r="E36" s="3" t="s">
        <v>194</v>
      </c>
      <c r="G36" s="3" t="s">
        <v>195</v>
      </c>
    </row>
    <row r="37" spans="1:7" x14ac:dyDescent="0.3">
      <c r="A37" s="3" t="s">
        <v>48</v>
      </c>
      <c r="C37" s="2"/>
      <c r="E37" s="2" t="s">
        <v>196</v>
      </c>
      <c r="G37" s="2"/>
    </row>
    <row r="38" spans="1:7" x14ac:dyDescent="0.3">
      <c r="A38" s="2" t="s">
        <v>49</v>
      </c>
      <c r="E38" s="3" t="s">
        <v>197</v>
      </c>
      <c r="G38" s="3"/>
    </row>
    <row r="39" spans="1:7" x14ac:dyDescent="0.3">
      <c r="A39" s="3" t="s">
        <v>51</v>
      </c>
    </row>
    <row r="40" spans="1:7" x14ac:dyDescent="0.3">
      <c r="A40" s="2" t="s">
        <v>52</v>
      </c>
    </row>
    <row r="41" spans="1:7" x14ac:dyDescent="0.3">
      <c r="A41" s="3" t="s">
        <v>53</v>
      </c>
    </row>
    <row r="42" spans="1:7" x14ac:dyDescent="0.3">
      <c r="A42" s="2"/>
    </row>
    <row r="46" spans="1:7" x14ac:dyDescent="0.3">
      <c r="A46" s="1" t="s">
        <v>198</v>
      </c>
      <c r="C46" s="1" t="s">
        <v>79</v>
      </c>
      <c r="E46" s="1" t="s">
        <v>83</v>
      </c>
    </row>
    <row r="47" spans="1:7" x14ac:dyDescent="0.3">
      <c r="A47" s="2" t="s">
        <v>23</v>
      </c>
      <c r="C47" s="2" t="s">
        <v>199</v>
      </c>
      <c r="E47" s="2" t="s">
        <v>200</v>
      </c>
    </row>
    <row r="48" spans="1:7" x14ac:dyDescent="0.3">
      <c r="A48" s="3" t="s">
        <v>24</v>
      </c>
      <c r="C48" s="3" t="s">
        <v>201</v>
      </c>
      <c r="E48" s="3" t="s">
        <v>202</v>
      </c>
    </row>
    <row r="49" spans="1:5" x14ac:dyDescent="0.3">
      <c r="C49" s="2" t="s">
        <v>203</v>
      </c>
      <c r="E49" s="2" t="s">
        <v>204</v>
      </c>
    </row>
    <row r="50" spans="1:5" x14ac:dyDescent="0.3">
      <c r="C50" s="3" t="s">
        <v>205</v>
      </c>
      <c r="E50" s="3" t="s">
        <v>206</v>
      </c>
    </row>
    <row r="51" spans="1:5" x14ac:dyDescent="0.3">
      <c r="A51" s="1" t="s">
        <v>198</v>
      </c>
      <c r="C51" s="2" t="s">
        <v>51</v>
      </c>
      <c r="E51" s="2" t="s">
        <v>207</v>
      </c>
    </row>
    <row r="52" spans="1:5" x14ac:dyDescent="0.3">
      <c r="A52" s="2" t="s">
        <v>25</v>
      </c>
      <c r="C52" s="3" t="s">
        <v>208</v>
      </c>
      <c r="E52" s="3" t="s">
        <v>209</v>
      </c>
    </row>
    <row r="53" spans="1:5" x14ac:dyDescent="0.3">
      <c r="A53" s="3" t="s">
        <v>26</v>
      </c>
      <c r="C53" s="2" t="s">
        <v>210</v>
      </c>
      <c r="E53" s="2" t="s">
        <v>211</v>
      </c>
    </row>
    <row r="54" spans="1:5" x14ac:dyDescent="0.3">
      <c r="A54" s="2" t="s">
        <v>27</v>
      </c>
      <c r="C54" s="3" t="s">
        <v>212</v>
      </c>
    </row>
    <row r="55" spans="1:5" x14ac:dyDescent="0.3">
      <c r="A55" s="3" t="s">
        <v>28</v>
      </c>
      <c r="C55" s="2"/>
    </row>
    <row r="56" spans="1:5" x14ac:dyDescent="0.3">
      <c r="A56" s="2" t="s">
        <v>29</v>
      </c>
      <c r="C56" s="3"/>
    </row>
    <row r="57" spans="1:5" x14ac:dyDescent="0.3">
      <c r="A57" s="3" t="s">
        <v>30</v>
      </c>
    </row>
    <row r="58" spans="1:5" x14ac:dyDescent="0.3">
      <c r="A58" s="2" t="s">
        <v>31</v>
      </c>
      <c r="C58" s="1" t="s">
        <v>92</v>
      </c>
      <c r="E58" s="1" t="s">
        <v>213</v>
      </c>
    </row>
    <row r="59" spans="1:5" x14ac:dyDescent="0.3">
      <c r="A59" s="3" t="s">
        <v>32</v>
      </c>
      <c r="C59" s="8" t="s">
        <v>214</v>
      </c>
      <c r="E59" s="8" t="s">
        <v>215</v>
      </c>
    </row>
    <row r="60" spans="1:5" x14ac:dyDescent="0.3">
      <c r="A60" s="2" t="s">
        <v>33</v>
      </c>
      <c r="C60" s="9" t="s">
        <v>216</v>
      </c>
      <c r="E60" s="9" t="s">
        <v>217</v>
      </c>
    </row>
    <row r="61" spans="1:5" x14ac:dyDescent="0.3">
      <c r="A61" s="3" t="s">
        <v>34</v>
      </c>
      <c r="C61" s="8" t="s">
        <v>218</v>
      </c>
      <c r="E61" s="8" t="s">
        <v>219</v>
      </c>
    </row>
    <row r="62" spans="1:5" x14ac:dyDescent="0.3">
      <c r="A62" s="2" t="s">
        <v>35</v>
      </c>
      <c r="C62" s="9">
        <v>540</v>
      </c>
      <c r="E62" s="9" t="s">
        <v>220</v>
      </c>
    </row>
    <row r="63" spans="1:5" x14ac:dyDescent="0.3">
      <c r="A63" s="3" t="s">
        <v>37</v>
      </c>
      <c r="C63" s="8">
        <v>625</v>
      </c>
      <c r="E63" s="8" t="s">
        <v>221</v>
      </c>
    </row>
    <row r="64" spans="1:5" x14ac:dyDescent="0.3">
      <c r="A64" s="2" t="s">
        <v>38</v>
      </c>
      <c r="C64" s="9">
        <v>715</v>
      </c>
      <c r="E64" s="9" t="s">
        <v>222</v>
      </c>
    </row>
    <row r="65" spans="1:5" x14ac:dyDescent="0.3">
      <c r="A65" s="3"/>
      <c r="C65" s="8">
        <v>750</v>
      </c>
      <c r="E65" s="8"/>
    </row>
    <row r="66" spans="1:5" x14ac:dyDescent="0.3">
      <c r="C66" s="9"/>
      <c r="E66" s="9"/>
    </row>
    <row r="71" spans="1:5" x14ac:dyDescent="0.3">
      <c r="A71" t="s">
        <v>223</v>
      </c>
      <c r="C71" t="s">
        <v>224</v>
      </c>
      <c r="E71" s="1" t="s">
        <v>39</v>
      </c>
    </row>
    <row r="72" spans="1:5" x14ac:dyDescent="0.3">
      <c r="A72" t="s">
        <v>54</v>
      </c>
      <c r="C72" t="s">
        <v>225</v>
      </c>
      <c r="E72" s="8" t="s">
        <v>226</v>
      </c>
    </row>
    <row r="73" spans="1:5" x14ac:dyDescent="0.3">
      <c r="A73" t="s">
        <v>55</v>
      </c>
      <c r="C73" t="s">
        <v>227</v>
      </c>
      <c r="E73" s="9" t="s">
        <v>228</v>
      </c>
    </row>
    <row r="74" spans="1:5" x14ac:dyDescent="0.3">
      <c r="A74" t="s">
        <v>56</v>
      </c>
      <c r="C74" t="s">
        <v>229</v>
      </c>
      <c r="E74" s="8" t="s">
        <v>230</v>
      </c>
    </row>
    <row r="75" spans="1:5" x14ac:dyDescent="0.3">
      <c r="A75" t="s">
        <v>57</v>
      </c>
      <c r="E75" s="9" t="s">
        <v>231</v>
      </c>
    </row>
    <row r="76" spans="1:5" x14ac:dyDescent="0.3">
      <c r="A76" t="s">
        <v>59</v>
      </c>
      <c r="E76" s="8" t="s">
        <v>232</v>
      </c>
    </row>
    <row r="77" spans="1:5" x14ac:dyDescent="0.3">
      <c r="A77" t="s">
        <v>60</v>
      </c>
      <c r="E77" s="9" t="s">
        <v>233</v>
      </c>
    </row>
    <row r="78" spans="1:5" x14ac:dyDescent="0.3">
      <c r="A78" t="s">
        <v>62</v>
      </c>
      <c r="E78" s="8" t="s">
        <v>234</v>
      </c>
    </row>
    <row r="79" spans="1:5" x14ac:dyDescent="0.3">
      <c r="A79" t="s">
        <v>63</v>
      </c>
      <c r="E79" s="9" t="s">
        <v>235</v>
      </c>
    </row>
    <row r="80" spans="1:5" x14ac:dyDescent="0.3">
      <c r="A80" t="s">
        <v>65</v>
      </c>
      <c r="E80" s="8"/>
    </row>
    <row r="81" spans="1:5" x14ac:dyDescent="0.3">
      <c r="A81" t="s">
        <v>66</v>
      </c>
      <c r="E81" s="9"/>
    </row>
    <row r="82" spans="1:5" x14ac:dyDescent="0.3">
      <c r="A82" t="s">
        <v>67</v>
      </c>
    </row>
    <row r="85" spans="1:5" x14ac:dyDescent="0.3">
      <c r="A85" s="1" t="s">
        <v>236</v>
      </c>
      <c r="C85" s="1" t="s">
        <v>237</v>
      </c>
    </row>
    <row r="86" spans="1:5" x14ac:dyDescent="0.3">
      <c r="A86" s="3" t="s">
        <v>68</v>
      </c>
      <c r="C86" s="3" t="s">
        <v>88</v>
      </c>
    </row>
    <row r="87" spans="1:5" x14ac:dyDescent="0.3">
      <c r="A87" s="2" t="s">
        <v>69</v>
      </c>
      <c r="C87" s="2" t="s">
        <v>89</v>
      </c>
    </row>
    <row r="88" spans="1:5" x14ac:dyDescent="0.3">
      <c r="A88" s="3" t="s">
        <v>70</v>
      </c>
      <c r="C88" s="3" t="s">
        <v>90</v>
      </c>
    </row>
    <row r="89" spans="1:5" x14ac:dyDescent="0.3">
      <c r="A89" s="2" t="s">
        <v>71</v>
      </c>
      <c r="C89" s="2" t="s">
        <v>91</v>
      </c>
    </row>
    <row r="90" spans="1:5" x14ac:dyDescent="0.3">
      <c r="A90" s="3" t="s">
        <v>27</v>
      </c>
      <c r="C90" s="3" t="s">
        <v>93</v>
      </c>
    </row>
    <row r="91" spans="1:5" x14ac:dyDescent="0.3">
      <c r="A91" s="2" t="s">
        <v>72</v>
      </c>
      <c r="C91" s="2" t="s">
        <v>94</v>
      </c>
    </row>
    <row r="92" spans="1:5" x14ac:dyDescent="0.3">
      <c r="A92" s="3" t="s">
        <v>73</v>
      </c>
      <c r="C92" s="3" t="s">
        <v>95</v>
      </c>
    </row>
    <row r="93" spans="1:5" x14ac:dyDescent="0.3">
      <c r="A93" s="2" t="s">
        <v>74</v>
      </c>
      <c r="C93" s="2" t="s">
        <v>96</v>
      </c>
    </row>
    <row r="94" spans="1:5" x14ac:dyDescent="0.3">
      <c r="A94" s="3" t="s">
        <v>75</v>
      </c>
      <c r="C94" s="3" t="s">
        <v>97</v>
      </c>
    </row>
    <row r="95" spans="1:5" x14ac:dyDescent="0.3">
      <c r="A95" s="2" t="s">
        <v>76</v>
      </c>
      <c r="C95" s="2" t="s">
        <v>98</v>
      </c>
    </row>
    <row r="96" spans="1:5" x14ac:dyDescent="0.3">
      <c r="A96" s="3" t="s">
        <v>77</v>
      </c>
      <c r="C96" s="3" t="s">
        <v>99</v>
      </c>
    </row>
    <row r="97" spans="1:3" x14ac:dyDescent="0.3">
      <c r="A97" s="2" t="s">
        <v>78</v>
      </c>
      <c r="C97" s="2" t="s">
        <v>100</v>
      </c>
    </row>
    <row r="98" spans="1:3" x14ac:dyDescent="0.3">
      <c r="A98" s="3" t="s">
        <v>80</v>
      </c>
      <c r="C98" s="3" t="s">
        <v>101</v>
      </c>
    </row>
    <row r="99" spans="1:3" x14ac:dyDescent="0.3">
      <c r="A99" s="2" t="s">
        <v>81</v>
      </c>
      <c r="C99" s="2" t="s">
        <v>102</v>
      </c>
    </row>
    <row r="100" spans="1:3" x14ac:dyDescent="0.3">
      <c r="A100" s="3" t="s">
        <v>82</v>
      </c>
      <c r="C100" s="3" t="s">
        <v>103</v>
      </c>
    </row>
    <row r="101" spans="1:3" x14ac:dyDescent="0.3">
      <c r="A101" s="2" t="s">
        <v>84</v>
      </c>
      <c r="C101" s="2" t="s">
        <v>104</v>
      </c>
    </row>
    <row r="102" spans="1:3" x14ac:dyDescent="0.3">
      <c r="A102" s="3" t="s">
        <v>85</v>
      </c>
      <c r="C102" s="3" t="s">
        <v>105</v>
      </c>
    </row>
    <row r="103" spans="1:3" x14ac:dyDescent="0.3">
      <c r="A103" s="2" t="s">
        <v>86</v>
      </c>
      <c r="C103" s="2" t="s">
        <v>106</v>
      </c>
    </row>
    <row r="104" spans="1:3" x14ac:dyDescent="0.3">
      <c r="A104" s="3" t="s">
        <v>87</v>
      </c>
      <c r="C104" s="3" t="s">
        <v>107</v>
      </c>
    </row>
    <row r="105" spans="1:3" x14ac:dyDescent="0.3">
      <c r="C105" s="2" t="s">
        <v>108</v>
      </c>
    </row>
    <row r="106" spans="1:3" x14ac:dyDescent="0.3">
      <c r="C106" s="3" t="s">
        <v>109</v>
      </c>
    </row>
    <row r="107" spans="1:3" x14ac:dyDescent="0.3">
      <c r="C107" s="2" t="s">
        <v>110</v>
      </c>
    </row>
    <row r="108" spans="1:3" x14ac:dyDescent="0.3">
      <c r="C108" s="3" t="s">
        <v>111</v>
      </c>
    </row>
    <row r="109" spans="1:3" x14ac:dyDescent="0.3">
      <c r="C109" s="2" t="s">
        <v>112</v>
      </c>
    </row>
    <row r="110" spans="1:3" x14ac:dyDescent="0.3">
      <c r="C110" s="3" t="s">
        <v>113</v>
      </c>
    </row>
    <row r="111" spans="1:3" x14ac:dyDescent="0.3">
      <c r="C111" s="2" t="s">
        <v>114</v>
      </c>
    </row>
    <row r="112" spans="1:3" x14ac:dyDescent="0.3">
      <c r="C112" s="3"/>
    </row>
    <row r="113" spans="3:3" x14ac:dyDescent="0.3">
      <c r="C113" s="2"/>
    </row>
    <row r="114" spans="3:3" x14ac:dyDescent="0.3">
      <c r="C114" s="3"/>
    </row>
  </sheetData>
  <phoneticPr fontId="2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workbookViewId="0">
      <selection activeCell="B5" sqref="B5"/>
    </sheetView>
  </sheetViews>
  <sheetFormatPr defaultRowHeight="14.4" x14ac:dyDescent="0.3"/>
  <cols>
    <col min="1" max="1" width="5.6640625" customWidth="1"/>
    <col min="10" max="10" width="5.6640625" customWidth="1"/>
  </cols>
  <sheetData>
    <row r="1" spans="1:10" ht="20.100000000000001" customHeight="1" x14ac:dyDescent="0.3">
      <c r="A1" s="59"/>
      <c r="B1" s="61"/>
      <c r="C1" s="61"/>
      <c r="D1" s="61"/>
      <c r="E1" s="61"/>
      <c r="F1" s="61"/>
      <c r="G1" s="61"/>
      <c r="H1" s="61"/>
      <c r="I1" s="61"/>
      <c r="J1" s="59"/>
    </row>
    <row r="2" spans="1:10" ht="30" customHeight="1" x14ac:dyDescent="0.3">
      <c r="A2" s="59"/>
      <c r="B2" s="102"/>
      <c r="C2" s="103"/>
      <c r="D2" s="103"/>
      <c r="E2" s="103"/>
      <c r="F2" s="103"/>
      <c r="G2" s="103"/>
      <c r="H2" s="103"/>
      <c r="I2" s="104"/>
      <c r="J2" s="59"/>
    </row>
    <row r="3" spans="1:10" ht="30" customHeight="1" x14ac:dyDescent="0.3">
      <c r="A3" s="59"/>
      <c r="B3" s="105"/>
      <c r="C3" s="106"/>
      <c r="D3" s="106"/>
      <c r="E3" s="106"/>
      <c r="F3" s="106"/>
      <c r="G3" s="106"/>
      <c r="H3" s="106"/>
      <c r="I3" s="107"/>
      <c r="J3" s="59"/>
    </row>
    <row r="4" spans="1:10" ht="30" customHeight="1" x14ac:dyDescent="0.3">
      <c r="A4" s="59"/>
      <c r="B4" s="105"/>
      <c r="C4" s="106"/>
      <c r="D4" s="106"/>
      <c r="E4" s="106"/>
      <c r="F4" s="106"/>
      <c r="G4" s="106"/>
      <c r="H4" s="106"/>
      <c r="I4" s="107"/>
      <c r="J4" s="59"/>
    </row>
    <row r="5" spans="1:10" s="63" customFormat="1" ht="24.9" customHeight="1" x14ac:dyDescent="0.3">
      <c r="A5" s="65"/>
      <c r="B5" s="66"/>
      <c r="C5" s="101" t="s">
        <v>287</v>
      </c>
      <c r="D5" s="101"/>
      <c r="E5" s="101"/>
      <c r="F5" s="101"/>
      <c r="G5" s="101"/>
      <c r="H5" s="101"/>
      <c r="I5" s="67"/>
      <c r="J5" s="65"/>
    </row>
    <row r="6" spans="1:10" ht="15.6" x14ac:dyDescent="0.3">
      <c r="A6" s="59"/>
      <c r="B6" s="38"/>
      <c r="C6" s="56"/>
      <c r="D6" s="56"/>
      <c r="E6" s="56"/>
      <c r="F6" s="56"/>
      <c r="G6" s="56"/>
      <c r="H6" s="56"/>
      <c r="I6" s="57"/>
      <c r="J6" s="59"/>
    </row>
    <row r="7" spans="1:10" ht="21.9" customHeight="1" x14ac:dyDescent="0.3">
      <c r="A7" s="59"/>
      <c r="B7" s="58"/>
      <c r="C7" s="126" t="s">
        <v>279</v>
      </c>
      <c r="D7" s="127"/>
      <c r="E7" s="127"/>
      <c r="F7" s="127"/>
      <c r="G7" s="127"/>
      <c r="H7" s="128"/>
      <c r="I7" s="39"/>
      <c r="J7" s="59"/>
    </row>
    <row r="8" spans="1:10" ht="21.9" customHeight="1" x14ac:dyDescent="0.3">
      <c r="A8" s="59"/>
      <c r="B8" s="47"/>
      <c r="C8" s="129"/>
      <c r="D8" s="130"/>
      <c r="E8" s="130"/>
      <c r="F8" s="130"/>
      <c r="G8" s="130"/>
      <c r="H8" s="131"/>
      <c r="I8" s="51"/>
      <c r="J8" s="59"/>
    </row>
    <row r="9" spans="1:10" ht="21.9" customHeight="1" x14ac:dyDescent="0.3">
      <c r="A9" s="59"/>
      <c r="B9" s="47"/>
      <c r="C9" s="129"/>
      <c r="D9" s="130"/>
      <c r="E9" s="130"/>
      <c r="F9" s="130"/>
      <c r="G9" s="130"/>
      <c r="H9" s="131"/>
      <c r="I9" s="51"/>
      <c r="J9" s="59"/>
    </row>
    <row r="10" spans="1:10" ht="21.9" customHeight="1" x14ac:dyDescent="0.3">
      <c r="A10" s="59"/>
      <c r="B10" s="47"/>
      <c r="C10" s="129"/>
      <c r="D10" s="130"/>
      <c r="E10" s="130"/>
      <c r="F10" s="130"/>
      <c r="G10" s="130"/>
      <c r="H10" s="131"/>
      <c r="I10" s="52"/>
      <c r="J10" s="59"/>
    </row>
    <row r="11" spans="1:10" ht="21.9" customHeight="1" x14ac:dyDescent="0.3">
      <c r="A11" s="60"/>
      <c r="B11" s="47"/>
      <c r="C11" s="129"/>
      <c r="D11" s="130"/>
      <c r="E11" s="130"/>
      <c r="F11" s="130"/>
      <c r="G11" s="130"/>
      <c r="H11" s="131"/>
      <c r="I11" s="54"/>
      <c r="J11" s="60"/>
    </row>
    <row r="12" spans="1:10" ht="21.9" customHeight="1" x14ac:dyDescent="0.3">
      <c r="A12" s="59"/>
      <c r="B12" s="47"/>
      <c r="C12" s="132"/>
      <c r="D12" s="133"/>
      <c r="E12" s="133"/>
      <c r="F12" s="133"/>
      <c r="G12" s="133"/>
      <c r="H12" s="134"/>
      <c r="I12" s="51"/>
      <c r="J12" s="59"/>
    </row>
    <row r="13" spans="1:10" ht="21.9" customHeight="1" x14ac:dyDescent="0.3">
      <c r="A13" s="59"/>
      <c r="B13" s="47"/>
      <c r="C13" s="50"/>
      <c r="D13" s="50"/>
      <c r="E13" s="50"/>
      <c r="F13" s="50"/>
      <c r="G13" s="50"/>
      <c r="H13" s="50"/>
      <c r="I13" s="51"/>
      <c r="J13" s="59"/>
    </row>
    <row r="14" spans="1:10" x14ac:dyDescent="0.3">
      <c r="A14" s="59"/>
      <c r="B14" s="47"/>
      <c r="C14" s="55"/>
      <c r="D14" s="53"/>
      <c r="E14" s="53"/>
      <c r="F14" s="53"/>
      <c r="G14" s="53"/>
      <c r="H14" s="53"/>
      <c r="I14" s="54"/>
      <c r="J14" s="59"/>
    </row>
    <row r="15" spans="1:10" ht="30" customHeight="1" x14ac:dyDescent="0.3">
      <c r="A15" s="59"/>
      <c r="B15" s="47"/>
      <c r="C15" s="125" t="s">
        <v>288</v>
      </c>
      <c r="D15" s="125"/>
      <c r="E15" s="125"/>
      <c r="F15" s="125"/>
      <c r="G15" s="125"/>
      <c r="H15" s="125"/>
      <c r="I15" s="64"/>
      <c r="J15" s="59"/>
    </row>
    <row r="16" spans="1:10" ht="30" customHeight="1" x14ac:dyDescent="0.3">
      <c r="A16" s="59"/>
      <c r="B16" s="47"/>
      <c r="C16" s="125"/>
      <c r="D16" s="125"/>
      <c r="E16" s="125"/>
      <c r="F16" s="125"/>
      <c r="G16" s="125"/>
      <c r="H16" s="125"/>
      <c r="I16" s="64"/>
      <c r="J16" s="59"/>
    </row>
    <row r="17" spans="1:10" x14ac:dyDescent="0.3">
      <c r="A17" s="59"/>
      <c r="B17" s="47"/>
      <c r="C17" s="62"/>
      <c r="D17" s="63"/>
      <c r="E17" s="63"/>
      <c r="F17" s="63"/>
      <c r="G17" s="63"/>
      <c r="H17" s="63"/>
      <c r="I17" s="64"/>
      <c r="J17" s="59"/>
    </row>
    <row r="18" spans="1:10" x14ac:dyDescent="0.3">
      <c r="A18" s="59"/>
      <c r="B18" s="40"/>
      <c r="C18" s="41"/>
      <c r="D18" s="41"/>
      <c r="E18" s="41"/>
      <c r="F18" s="41"/>
      <c r="G18" s="41"/>
      <c r="H18" s="41"/>
      <c r="I18" s="42"/>
      <c r="J18" s="59"/>
    </row>
    <row r="19" spans="1:10" x14ac:dyDescent="0.3">
      <c r="A19" s="59"/>
      <c r="B19" s="43"/>
      <c r="C19" s="44"/>
      <c r="D19" s="45"/>
      <c r="E19" s="41"/>
      <c r="F19" s="41"/>
      <c r="G19" s="41"/>
      <c r="H19" s="41"/>
      <c r="I19" s="42"/>
      <c r="J19" s="59"/>
    </row>
    <row r="20" spans="1:10" ht="24.9" customHeight="1" x14ac:dyDescent="0.3">
      <c r="A20" s="59"/>
      <c r="B20" s="122" t="s">
        <v>280</v>
      </c>
      <c r="C20" s="123"/>
      <c r="D20" s="123"/>
      <c r="E20" s="123"/>
      <c r="F20" s="123"/>
      <c r="G20" s="123"/>
      <c r="H20" s="123"/>
      <c r="I20" s="124"/>
      <c r="J20" s="59"/>
    </row>
    <row r="21" spans="1:10" ht="45.9" customHeight="1" x14ac:dyDescent="0.3">
      <c r="A21" s="59"/>
      <c r="B21" s="115" t="s">
        <v>274</v>
      </c>
      <c r="C21" s="116"/>
      <c r="D21" s="116"/>
      <c r="E21" s="116"/>
      <c r="F21" s="116"/>
      <c r="G21" s="116"/>
      <c r="H21" s="116"/>
      <c r="I21" s="117"/>
      <c r="J21" s="59"/>
    </row>
    <row r="22" spans="1:10" ht="24.9" customHeight="1" x14ac:dyDescent="0.3">
      <c r="A22" s="59"/>
      <c r="B22" s="121" t="s">
        <v>275</v>
      </c>
      <c r="C22" s="109"/>
      <c r="D22" s="109"/>
      <c r="E22" s="109"/>
      <c r="F22" s="109"/>
      <c r="G22" s="109"/>
      <c r="H22" s="109"/>
      <c r="I22" s="110"/>
      <c r="J22" s="59"/>
    </row>
    <row r="23" spans="1:10" ht="24.9" customHeight="1" x14ac:dyDescent="0.3">
      <c r="A23" s="59"/>
      <c r="B23" s="108" t="s">
        <v>277</v>
      </c>
      <c r="C23" s="109"/>
      <c r="D23" s="109"/>
      <c r="E23" s="109"/>
      <c r="F23" s="109"/>
      <c r="G23" s="109"/>
      <c r="H23" s="109"/>
      <c r="I23" s="110"/>
      <c r="J23" s="59"/>
    </row>
    <row r="24" spans="1:10" ht="24.9" customHeight="1" x14ac:dyDescent="0.3">
      <c r="A24" s="59"/>
      <c r="B24" s="118" t="s">
        <v>278</v>
      </c>
      <c r="C24" s="119"/>
      <c r="D24" s="119"/>
      <c r="E24" s="119"/>
      <c r="F24" s="119"/>
      <c r="G24" s="119"/>
      <c r="H24" s="119"/>
      <c r="I24" s="120"/>
      <c r="J24" s="59"/>
    </row>
    <row r="25" spans="1:10" x14ac:dyDescent="0.3">
      <c r="A25" s="59"/>
      <c r="B25" s="46"/>
      <c r="C25" s="36"/>
      <c r="D25" s="36"/>
      <c r="E25" s="36"/>
      <c r="F25" s="36"/>
      <c r="G25" s="36"/>
      <c r="H25" s="36"/>
      <c r="I25" s="37"/>
      <c r="J25" s="59"/>
    </row>
    <row r="26" spans="1:10" x14ac:dyDescent="0.3">
      <c r="A26" s="59"/>
      <c r="B26" s="46"/>
      <c r="C26" s="36"/>
      <c r="D26" s="36"/>
      <c r="E26" s="36"/>
      <c r="F26" s="36"/>
      <c r="G26" s="36"/>
      <c r="H26" s="36"/>
      <c r="I26" s="37"/>
      <c r="J26" s="59"/>
    </row>
    <row r="27" spans="1:10" x14ac:dyDescent="0.3">
      <c r="A27" s="59"/>
      <c r="B27" s="111"/>
      <c r="C27" s="112"/>
      <c r="D27" s="112"/>
      <c r="E27" s="48"/>
      <c r="F27" s="48"/>
      <c r="G27" s="49" t="s">
        <v>276</v>
      </c>
      <c r="H27" s="113">
        <v>45498</v>
      </c>
      <c r="I27" s="114"/>
      <c r="J27" s="59"/>
    </row>
    <row r="28" spans="1:10" ht="20.100000000000001" customHeight="1" x14ac:dyDescent="0.3">
      <c r="A28" s="59"/>
      <c r="B28" s="61"/>
      <c r="C28" s="61"/>
      <c r="D28" s="61"/>
      <c r="E28" s="61"/>
      <c r="F28" s="61"/>
      <c r="G28" s="61"/>
      <c r="H28" s="61"/>
      <c r="I28" s="61"/>
      <c r="J28" s="59"/>
    </row>
  </sheetData>
  <mergeCells count="11">
    <mergeCell ref="C5:H5"/>
    <mergeCell ref="B2:I4"/>
    <mergeCell ref="B23:I23"/>
    <mergeCell ref="B27:D27"/>
    <mergeCell ref="H27:I27"/>
    <mergeCell ref="B21:I21"/>
    <mergeCell ref="B24:I24"/>
    <mergeCell ref="B22:I22"/>
    <mergeCell ref="B20:I20"/>
    <mergeCell ref="C15:H16"/>
    <mergeCell ref="C7:H12"/>
  </mergeCells>
  <hyperlinks>
    <hyperlink ref="C7:E7" location="'Fiber Optic Cables'!A1" display="Fiber Optic Cables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Q73"/>
  <sheetViews>
    <sheetView showGridLines="0" zoomScale="70" zoomScaleNormal="70" workbookViewId="0">
      <pane xSplit="4" ySplit="1" topLeftCell="E2" activePane="bottomRight" state="frozen"/>
      <selection pane="topRight" activeCell="C42" sqref="C42"/>
      <selection pane="bottomLeft" activeCell="C42" sqref="C42"/>
      <selection pane="bottomRight"/>
    </sheetView>
  </sheetViews>
  <sheetFormatPr defaultColWidth="8.88671875" defaultRowHeight="14.4" x14ac:dyDescent="0.3"/>
  <cols>
    <col min="1" max="1" width="13.77734375" style="25" customWidth="1"/>
    <col min="2" max="3" width="8.6640625" style="25" customWidth="1"/>
    <col min="4" max="4" width="38.6640625" style="23" customWidth="1"/>
    <col min="5" max="5" width="45.6640625" style="14" customWidth="1"/>
    <col min="6" max="6" width="35.6640625" style="21" customWidth="1"/>
    <col min="7" max="7" width="16" style="10" customWidth="1"/>
    <col min="8" max="8" width="10.88671875" style="17" customWidth="1"/>
    <col min="9" max="9" width="15.6640625" style="34" customWidth="1"/>
    <col min="10" max="10" width="15.6640625" style="35" customWidth="1"/>
    <col min="11" max="12" width="25.6640625" style="19" customWidth="1"/>
    <col min="13" max="13" width="12.6640625" style="17" customWidth="1"/>
    <col min="14" max="16" width="12.6640625" style="14" customWidth="1"/>
    <col min="17" max="17" width="10.77734375" style="10" customWidth="1"/>
    <col min="18" max="16384" width="8.88671875" style="14"/>
  </cols>
  <sheetData>
    <row r="1" spans="1:17" s="10" customFormat="1" ht="43.8" thickBot="1" x14ac:dyDescent="0.35">
      <c r="A1" s="71" t="s">
        <v>252</v>
      </c>
      <c r="B1" s="71" t="s">
        <v>259</v>
      </c>
      <c r="C1" s="71" t="s">
        <v>290</v>
      </c>
      <c r="D1" s="72" t="s">
        <v>245</v>
      </c>
      <c r="E1" s="72" t="s">
        <v>238</v>
      </c>
      <c r="F1" s="72" t="s">
        <v>244</v>
      </c>
      <c r="G1" s="72" t="s">
        <v>8</v>
      </c>
      <c r="H1" s="72" t="s">
        <v>10</v>
      </c>
      <c r="I1" s="73" t="s">
        <v>282</v>
      </c>
      <c r="J1" s="74" t="s">
        <v>268</v>
      </c>
      <c r="K1" s="72" t="s">
        <v>250</v>
      </c>
      <c r="L1" s="72" t="s">
        <v>251</v>
      </c>
      <c r="M1" s="72" t="s">
        <v>270</v>
      </c>
      <c r="N1" s="72" t="s">
        <v>271</v>
      </c>
      <c r="O1" s="72" t="s">
        <v>272</v>
      </c>
      <c r="P1" s="72" t="s">
        <v>273</v>
      </c>
      <c r="Q1" s="72" t="s">
        <v>246</v>
      </c>
    </row>
    <row r="2" spans="1:17" s="75" customFormat="1" ht="49.95" customHeight="1" x14ac:dyDescent="0.3">
      <c r="A2" s="83"/>
      <c r="B2" s="84"/>
      <c r="C2" s="84"/>
      <c r="D2" s="85"/>
      <c r="E2" s="86" t="s">
        <v>327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s="12" customFormat="1" ht="43.2" x14ac:dyDescent="0.3">
      <c r="A3" s="87" t="s">
        <v>254</v>
      </c>
      <c r="B3" s="24" t="s">
        <v>261</v>
      </c>
      <c r="C3" s="24">
        <v>240</v>
      </c>
      <c r="D3" s="100" t="s">
        <v>263</v>
      </c>
      <c r="E3" s="11" t="s">
        <v>264</v>
      </c>
      <c r="F3" s="88" t="s">
        <v>283</v>
      </c>
      <c r="G3" s="27">
        <v>0.96</v>
      </c>
      <c r="H3" s="80" t="s">
        <v>281</v>
      </c>
      <c r="I3" s="31">
        <v>1195.4675930521091</v>
      </c>
      <c r="J3" s="32">
        <f>G3*I3</f>
        <v>1147.6488893300248</v>
      </c>
      <c r="K3" s="174" t="s">
        <v>243</v>
      </c>
      <c r="L3" s="175"/>
      <c r="M3" s="80" t="s">
        <v>239</v>
      </c>
      <c r="N3" s="80">
        <v>570</v>
      </c>
      <c r="O3" s="80">
        <v>1800</v>
      </c>
      <c r="P3" s="80">
        <v>800</v>
      </c>
      <c r="Q3" s="80" t="s">
        <v>240</v>
      </c>
    </row>
    <row r="4" spans="1:17" s="12" customFormat="1" ht="28.8" customHeight="1" x14ac:dyDescent="0.3">
      <c r="A4" s="137" t="s">
        <v>253</v>
      </c>
      <c r="B4" s="137" t="s">
        <v>262</v>
      </c>
      <c r="C4" s="137">
        <v>48</v>
      </c>
      <c r="D4" s="162" t="s">
        <v>302</v>
      </c>
      <c r="E4" s="162" t="s">
        <v>303</v>
      </c>
      <c r="F4" s="139" t="s">
        <v>285</v>
      </c>
      <c r="G4" s="13">
        <v>3.2789999999999999</v>
      </c>
      <c r="H4" s="16" t="s">
        <v>281</v>
      </c>
      <c r="I4" s="31">
        <v>448.83504962779159</v>
      </c>
      <c r="J4" s="68">
        <f>G4*I4</f>
        <v>1471.7301277295285</v>
      </c>
      <c r="K4" s="135" t="s">
        <v>242</v>
      </c>
      <c r="L4" s="136"/>
      <c r="M4" s="16" t="s">
        <v>239</v>
      </c>
      <c r="N4" s="15">
        <v>331</v>
      </c>
      <c r="O4" s="15">
        <v>1200</v>
      </c>
      <c r="P4" s="15">
        <v>500</v>
      </c>
      <c r="Q4" s="15" t="s">
        <v>240</v>
      </c>
    </row>
    <row r="5" spans="1:17" s="12" customFormat="1" x14ac:dyDescent="0.3">
      <c r="A5" s="143"/>
      <c r="B5" s="143"/>
      <c r="C5" s="143"/>
      <c r="D5" s="163"/>
      <c r="E5" s="163"/>
      <c r="F5" s="146"/>
      <c r="G5" s="13">
        <v>3.05</v>
      </c>
      <c r="H5" s="16" t="s">
        <v>281</v>
      </c>
      <c r="I5" s="31">
        <v>448.83504962779159</v>
      </c>
      <c r="J5" s="68">
        <f>G5*I5</f>
        <v>1368.9469013647642</v>
      </c>
      <c r="K5" s="144"/>
      <c r="L5" s="145"/>
      <c r="M5" s="16" t="s">
        <v>239</v>
      </c>
      <c r="N5" s="15">
        <v>315</v>
      </c>
      <c r="O5" s="15">
        <v>1200</v>
      </c>
      <c r="P5" s="15">
        <v>500</v>
      </c>
      <c r="Q5" s="15" t="s">
        <v>240</v>
      </c>
    </row>
    <row r="6" spans="1:17" s="12" customFormat="1" x14ac:dyDescent="0.3">
      <c r="A6" s="138"/>
      <c r="B6" s="138"/>
      <c r="C6" s="138"/>
      <c r="D6" s="164"/>
      <c r="E6" s="164"/>
      <c r="F6" s="140"/>
      <c r="G6" s="13">
        <v>0.94899999999999995</v>
      </c>
      <c r="H6" s="16" t="s">
        <v>281</v>
      </c>
      <c r="I6" s="31">
        <v>448.83504962779159</v>
      </c>
      <c r="J6" s="68">
        <f>G6*I6</f>
        <v>425.9444620967742</v>
      </c>
      <c r="K6" s="171"/>
      <c r="L6" s="172"/>
      <c r="M6" s="16" t="s">
        <v>239</v>
      </c>
      <c r="N6" s="15">
        <v>108</v>
      </c>
      <c r="O6" s="15">
        <v>800</v>
      </c>
      <c r="P6" s="15">
        <v>500</v>
      </c>
      <c r="Q6" s="15" t="s">
        <v>240</v>
      </c>
    </row>
    <row r="7" spans="1:17" s="12" customFormat="1" ht="28.8" x14ac:dyDescent="0.3">
      <c r="A7" s="24" t="s">
        <v>253</v>
      </c>
      <c r="B7" s="24" t="s">
        <v>262</v>
      </c>
      <c r="C7" s="24">
        <v>96</v>
      </c>
      <c r="D7" s="89" t="s">
        <v>304</v>
      </c>
      <c r="E7" s="82" t="s">
        <v>305</v>
      </c>
      <c r="F7" s="70" t="s">
        <v>285</v>
      </c>
      <c r="G7" s="13">
        <v>0.67500000000000004</v>
      </c>
      <c r="H7" s="16" t="s">
        <v>281</v>
      </c>
      <c r="I7" s="31">
        <v>563.34343672456566</v>
      </c>
      <c r="J7" s="68">
        <f>G7*I7</f>
        <v>380.25681978908187</v>
      </c>
      <c r="K7" s="169" t="s">
        <v>242</v>
      </c>
      <c r="L7" s="170"/>
      <c r="M7" s="16" t="s">
        <v>239</v>
      </c>
      <c r="N7" s="15">
        <v>85</v>
      </c>
      <c r="O7" s="15">
        <v>1000</v>
      </c>
      <c r="P7" s="15">
        <v>450</v>
      </c>
      <c r="Q7" s="15" t="s">
        <v>241</v>
      </c>
    </row>
    <row r="8" spans="1:17" s="12" customFormat="1" ht="28.8" x14ac:dyDescent="0.3">
      <c r="A8" s="24" t="s">
        <v>253</v>
      </c>
      <c r="B8" s="24" t="s">
        <v>262</v>
      </c>
      <c r="C8" s="24">
        <v>288</v>
      </c>
      <c r="D8" s="90" t="s">
        <v>306</v>
      </c>
      <c r="E8" s="81" t="s">
        <v>307</v>
      </c>
      <c r="F8" s="70" t="s">
        <v>285</v>
      </c>
      <c r="G8" s="13">
        <v>1.127</v>
      </c>
      <c r="H8" s="16" t="s">
        <v>281</v>
      </c>
      <c r="I8" s="31">
        <v>1347.9548883374689</v>
      </c>
      <c r="J8" s="68">
        <f>G8*I8</f>
        <v>1519.1451591563275</v>
      </c>
      <c r="K8" s="169" t="s">
        <v>242</v>
      </c>
      <c r="L8" s="170"/>
      <c r="M8" s="16" t="s">
        <v>239</v>
      </c>
      <c r="N8" s="15">
        <v>180</v>
      </c>
      <c r="O8" s="15">
        <v>1400</v>
      </c>
      <c r="P8" s="15">
        <v>600</v>
      </c>
      <c r="Q8" s="15" t="s">
        <v>241</v>
      </c>
    </row>
    <row r="9" spans="1:17" s="78" customFormat="1" ht="28.8" x14ac:dyDescent="0.3">
      <c r="A9" s="26" t="s">
        <v>254</v>
      </c>
      <c r="B9" s="26" t="s">
        <v>260</v>
      </c>
      <c r="C9" s="26">
        <v>30</v>
      </c>
      <c r="D9" s="91" t="s">
        <v>295</v>
      </c>
      <c r="E9" s="76" t="s">
        <v>296</v>
      </c>
      <c r="F9" s="70" t="s">
        <v>285</v>
      </c>
      <c r="G9" s="77">
        <v>10.215999999999999</v>
      </c>
      <c r="H9" s="16" t="s">
        <v>281</v>
      </c>
      <c r="I9" s="31">
        <v>263.90006203473945</v>
      </c>
      <c r="J9" s="68">
        <f>G9*I9</f>
        <v>2696.0030337468979</v>
      </c>
      <c r="K9" s="169" t="s">
        <v>289</v>
      </c>
      <c r="L9" s="173"/>
      <c r="M9" s="16" t="s">
        <v>239</v>
      </c>
      <c r="N9" s="15">
        <v>1047</v>
      </c>
      <c r="O9" s="15">
        <v>1500</v>
      </c>
      <c r="P9" s="15">
        <v>500</v>
      </c>
      <c r="Q9" s="15" t="s">
        <v>241</v>
      </c>
    </row>
    <row r="10" spans="1:17" s="78" customFormat="1" ht="28.8" customHeight="1" x14ac:dyDescent="0.3">
      <c r="A10" s="24" t="s">
        <v>254</v>
      </c>
      <c r="B10" s="24" t="s">
        <v>328</v>
      </c>
      <c r="C10" s="24">
        <v>8</v>
      </c>
      <c r="D10" s="94" t="s">
        <v>329</v>
      </c>
      <c r="E10" s="95" t="s">
        <v>330</v>
      </c>
      <c r="F10" s="93" t="s">
        <v>331</v>
      </c>
      <c r="G10" s="96">
        <v>2.569</v>
      </c>
      <c r="H10" s="16" t="s">
        <v>281</v>
      </c>
      <c r="I10" s="31">
        <v>362.53181141439205</v>
      </c>
      <c r="J10" s="68">
        <f>G10*I10</f>
        <v>931.34422352357319</v>
      </c>
      <c r="K10" s="169" t="s">
        <v>332</v>
      </c>
      <c r="L10" s="173"/>
      <c r="M10" s="16" t="s">
        <v>239</v>
      </c>
      <c r="N10" s="15">
        <v>428</v>
      </c>
      <c r="O10" s="15">
        <v>1200</v>
      </c>
      <c r="P10" s="15">
        <v>500</v>
      </c>
      <c r="Q10" s="15" t="s">
        <v>240</v>
      </c>
    </row>
    <row r="11" spans="1:17" s="12" customFormat="1" ht="43.2" customHeight="1" x14ac:dyDescent="0.3">
      <c r="A11" s="137" t="s">
        <v>255</v>
      </c>
      <c r="B11" s="137" t="s">
        <v>260</v>
      </c>
      <c r="C11" s="137">
        <v>24</v>
      </c>
      <c r="D11" s="150" t="s">
        <v>326</v>
      </c>
      <c r="E11" s="150" t="s">
        <v>325</v>
      </c>
      <c r="F11" s="139" t="s">
        <v>285</v>
      </c>
      <c r="G11" s="27">
        <v>2.04</v>
      </c>
      <c r="H11" s="16" t="s">
        <v>281</v>
      </c>
      <c r="I11" s="31">
        <v>291.79806038047968</v>
      </c>
      <c r="J11" s="68">
        <f>G11*I11</f>
        <v>595.26804317617859</v>
      </c>
      <c r="K11" s="135" t="s">
        <v>294</v>
      </c>
      <c r="L11" s="136"/>
      <c r="M11" s="16" t="s">
        <v>239</v>
      </c>
      <c r="N11" s="15">
        <v>181</v>
      </c>
      <c r="O11" s="15">
        <v>900</v>
      </c>
      <c r="P11" s="15">
        <v>400</v>
      </c>
      <c r="Q11" s="15" t="s">
        <v>241</v>
      </c>
    </row>
    <row r="12" spans="1:17" s="12" customFormat="1" x14ac:dyDescent="0.3">
      <c r="A12" s="143"/>
      <c r="B12" s="143"/>
      <c r="C12" s="143"/>
      <c r="D12" s="151"/>
      <c r="E12" s="151"/>
      <c r="F12" s="146"/>
      <c r="G12" s="27">
        <v>1.87</v>
      </c>
      <c r="H12" s="16" t="s">
        <v>281</v>
      </c>
      <c r="I12" s="31">
        <v>291.79806038047968</v>
      </c>
      <c r="J12" s="68">
        <f>G12*I12</f>
        <v>545.66237291149707</v>
      </c>
      <c r="K12" s="144"/>
      <c r="L12" s="145"/>
      <c r="M12" s="16" t="s">
        <v>239</v>
      </c>
      <c r="N12" s="15">
        <v>169</v>
      </c>
      <c r="O12" s="15">
        <v>900</v>
      </c>
      <c r="P12" s="15">
        <v>400</v>
      </c>
      <c r="Q12" s="15" t="s">
        <v>241</v>
      </c>
    </row>
    <row r="13" spans="1:17" s="12" customFormat="1" x14ac:dyDescent="0.3">
      <c r="A13" s="138"/>
      <c r="B13" s="138"/>
      <c r="C13" s="138"/>
      <c r="D13" s="152"/>
      <c r="E13" s="152"/>
      <c r="F13" s="140"/>
      <c r="G13" s="27">
        <v>5.54</v>
      </c>
      <c r="H13" s="16" t="s">
        <v>281</v>
      </c>
      <c r="I13" s="31">
        <v>291.79806038047968</v>
      </c>
      <c r="J13" s="68">
        <f>G13*I13</f>
        <v>1616.5612545078575</v>
      </c>
      <c r="K13" s="171"/>
      <c r="L13" s="172"/>
      <c r="M13" s="16" t="s">
        <v>239</v>
      </c>
      <c r="N13" s="15">
        <v>535</v>
      </c>
      <c r="O13" s="15">
        <v>1400</v>
      </c>
      <c r="P13" s="15">
        <v>600</v>
      </c>
      <c r="Q13" s="15" t="s">
        <v>241</v>
      </c>
    </row>
    <row r="14" spans="1:17" s="12" customFormat="1" ht="41.4" customHeight="1" x14ac:dyDescent="0.3">
      <c r="A14" s="137" t="s">
        <v>255</v>
      </c>
      <c r="B14" s="137" t="s">
        <v>260</v>
      </c>
      <c r="C14" s="137">
        <v>144</v>
      </c>
      <c r="D14" s="199" t="s">
        <v>297</v>
      </c>
      <c r="E14" s="157" t="s">
        <v>298</v>
      </c>
      <c r="F14" s="197" t="s">
        <v>299</v>
      </c>
      <c r="G14" s="27">
        <v>0.98599999999999999</v>
      </c>
      <c r="H14" s="16" t="s">
        <v>281</v>
      </c>
      <c r="I14" s="31">
        <v>802.14803349875922</v>
      </c>
      <c r="J14" s="68">
        <f>G14*I14</f>
        <v>790.91796102977662</v>
      </c>
      <c r="K14" s="135" t="s">
        <v>289</v>
      </c>
      <c r="L14" s="136"/>
      <c r="M14" s="16" t="s">
        <v>239</v>
      </c>
      <c r="N14" s="15">
        <v>493</v>
      </c>
      <c r="O14" s="15">
        <v>1400</v>
      </c>
      <c r="P14" s="15">
        <v>600</v>
      </c>
      <c r="Q14" s="15" t="s">
        <v>241</v>
      </c>
    </row>
    <row r="15" spans="1:17" s="12" customFormat="1" x14ac:dyDescent="0.3">
      <c r="A15" s="138"/>
      <c r="B15" s="138"/>
      <c r="C15" s="138"/>
      <c r="D15" s="200"/>
      <c r="E15" s="158"/>
      <c r="F15" s="198"/>
      <c r="G15" s="27">
        <v>0.93</v>
      </c>
      <c r="H15" s="16" t="s">
        <v>281</v>
      </c>
      <c r="I15" s="31">
        <v>802.14803349875922</v>
      </c>
      <c r="J15" s="68">
        <f>G15*I15</f>
        <v>745.99767115384611</v>
      </c>
      <c r="K15" s="171"/>
      <c r="L15" s="172"/>
      <c r="M15" s="16" t="s">
        <v>239</v>
      </c>
      <c r="N15" s="15">
        <v>605</v>
      </c>
      <c r="O15" s="15">
        <v>2000</v>
      </c>
      <c r="P15" s="15">
        <v>9000</v>
      </c>
      <c r="Q15" s="15" t="s">
        <v>240</v>
      </c>
    </row>
    <row r="16" spans="1:17" s="12" customFormat="1" ht="82.8" customHeight="1" x14ac:dyDescent="0.3">
      <c r="A16" s="137" t="s">
        <v>293</v>
      </c>
      <c r="B16" s="137" t="s">
        <v>260</v>
      </c>
      <c r="C16" s="137">
        <v>24</v>
      </c>
      <c r="D16" s="165" t="s">
        <v>291</v>
      </c>
      <c r="E16" s="159" t="s">
        <v>292</v>
      </c>
      <c r="F16" s="139" t="s">
        <v>285</v>
      </c>
      <c r="G16" s="27">
        <v>0.72199999999999998</v>
      </c>
      <c r="H16" s="16" t="s">
        <v>281</v>
      </c>
      <c r="I16" s="31">
        <v>402.03757030603805</v>
      </c>
      <c r="J16" s="68">
        <f>G16*I16</f>
        <v>290.27112576095948</v>
      </c>
      <c r="K16" s="135" t="s">
        <v>294</v>
      </c>
      <c r="L16" s="136"/>
      <c r="M16" s="16" t="s">
        <v>239</v>
      </c>
      <c r="N16" s="15">
        <v>255</v>
      </c>
      <c r="O16" s="15">
        <v>1200</v>
      </c>
      <c r="P16" s="15">
        <v>500</v>
      </c>
      <c r="Q16" s="15" t="s">
        <v>241</v>
      </c>
    </row>
    <row r="17" spans="1:17" s="12" customFormat="1" x14ac:dyDescent="0.3">
      <c r="A17" s="143"/>
      <c r="B17" s="143"/>
      <c r="C17" s="143"/>
      <c r="D17" s="160"/>
      <c r="E17" s="160"/>
      <c r="F17" s="146"/>
      <c r="G17" s="27">
        <v>4.3979999999999997</v>
      </c>
      <c r="H17" s="16" t="s">
        <v>281</v>
      </c>
      <c r="I17" s="31">
        <v>402.03757030603805</v>
      </c>
      <c r="J17" s="68">
        <f>G17*I17</f>
        <v>1768.1612342059552</v>
      </c>
      <c r="K17" s="144"/>
      <c r="L17" s="145"/>
      <c r="M17" s="16" t="s">
        <v>239</v>
      </c>
      <c r="N17" s="15">
        <v>865</v>
      </c>
      <c r="O17" s="15">
        <v>1500</v>
      </c>
      <c r="P17" s="15">
        <v>500</v>
      </c>
      <c r="Q17" s="15" t="s">
        <v>241</v>
      </c>
    </row>
    <row r="18" spans="1:17" s="12" customFormat="1" x14ac:dyDescent="0.3">
      <c r="A18" s="143"/>
      <c r="B18" s="143"/>
      <c r="C18" s="143"/>
      <c r="D18" s="160"/>
      <c r="E18" s="160"/>
      <c r="F18" s="146"/>
      <c r="G18" s="27">
        <v>1.329</v>
      </c>
      <c r="H18" s="16" t="s">
        <v>281</v>
      </c>
      <c r="I18" s="31">
        <v>402.03757030603805</v>
      </c>
      <c r="J18" s="68">
        <f>G18*I18</f>
        <v>534.30793093672457</v>
      </c>
      <c r="K18" s="144"/>
      <c r="L18" s="145"/>
      <c r="M18" s="16" t="s">
        <v>239</v>
      </c>
      <c r="N18" s="15">
        <v>510</v>
      </c>
      <c r="O18" s="15">
        <v>1500</v>
      </c>
      <c r="P18" s="15">
        <v>500</v>
      </c>
      <c r="Q18" s="15" t="s">
        <v>241</v>
      </c>
    </row>
    <row r="19" spans="1:17" s="12" customFormat="1" x14ac:dyDescent="0.3">
      <c r="A19" s="143"/>
      <c r="B19" s="143"/>
      <c r="C19" s="143"/>
      <c r="D19" s="160"/>
      <c r="E19" s="160"/>
      <c r="F19" s="146"/>
      <c r="G19" s="27">
        <v>4.0960000000000001</v>
      </c>
      <c r="H19" s="16" t="s">
        <v>281</v>
      </c>
      <c r="I19" s="31">
        <v>402.03757030603805</v>
      </c>
      <c r="J19" s="68">
        <f>G19*I19</f>
        <v>1646.7458879735318</v>
      </c>
      <c r="K19" s="144"/>
      <c r="L19" s="145"/>
      <c r="M19" s="16" t="s">
        <v>239</v>
      </c>
      <c r="N19" s="15">
        <v>815</v>
      </c>
      <c r="O19" s="15">
        <v>1500</v>
      </c>
      <c r="P19" s="15">
        <v>500</v>
      </c>
      <c r="Q19" s="15" t="s">
        <v>241</v>
      </c>
    </row>
    <row r="20" spans="1:17" s="12" customFormat="1" x14ac:dyDescent="0.3">
      <c r="A20" s="143"/>
      <c r="B20" s="143"/>
      <c r="C20" s="143"/>
      <c r="D20" s="160"/>
      <c r="E20" s="160"/>
      <c r="F20" s="146"/>
      <c r="G20" s="27">
        <v>4.1420000000000003</v>
      </c>
      <c r="H20" s="16" t="s">
        <v>281</v>
      </c>
      <c r="I20" s="31">
        <v>402.03757030603805</v>
      </c>
      <c r="J20" s="68">
        <f>G20*I20</f>
        <v>1665.2396162076097</v>
      </c>
      <c r="K20" s="144"/>
      <c r="L20" s="145"/>
      <c r="M20" s="16" t="s">
        <v>239</v>
      </c>
      <c r="N20" s="15">
        <v>820</v>
      </c>
      <c r="O20" s="15">
        <v>1500</v>
      </c>
      <c r="P20" s="15">
        <v>500</v>
      </c>
      <c r="Q20" s="15" t="s">
        <v>241</v>
      </c>
    </row>
    <row r="21" spans="1:17" s="12" customFormat="1" x14ac:dyDescent="0.3">
      <c r="A21" s="138"/>
      <c r="B21" s="138"/>
      <c r="C21" s="138"/>
      <c r="D21" s="161"/>
      <c r="E21" s="161"/>
      <c r="F21" s="140"/>
      <c r="G21" s="27">
        <v>4.13</v>
      </c>
      <c r="H21" s="16" t="s">
        <v>281</v>
      </c>
      <c r="I21" s="31">
        <v>402.03757030603805</v>
      </c>
      <c r="J21" s="68">
        <f>G21*I21</f>
        <v>1660.4151653639371</v>
      </c>
      <c r="K21" s="171"/>
      <c r="L21" s="172"/>
      <c r="M21" s="16" t="s">
        <v>239</v>
      </c>
      <c r="N21" s="15">
        <v>820</v>
      </c>
      <c r="O21" s="15">
        <v>1500</v>
      </c>
      <c r="P21" s="15">
        <v>500</v>
      </c>
      <c r="Q21" s="15" t="s">
        <v>241</v>
      </c>
    </row>
    <row r="22" spans="1:17" s="12" customFormat="1" ht="45" customHeight="1" x14ac:dyDescent="0.3">
      <c r="A22" s="137" t="s">
        <v>256</v>
      </c>
      <c r="B22" s="137" t="s">
        <v>267</v>
      </c>
      <c r="C22" s="26">
        <v>8</v>
      </c>
      <c r="D22" s="195" t="s">
        <v>265</v>
      </c>
      <c r="E22" s="193" t="s">
        <v>266</v>
      </c>
      <c r="F22" s="201" t="s">
        <v>284</v>
      </c>
      <c r="G22" s="27">
        <v>4.0049999999999999</v>
      </c>
      <c r="H22" s="16" t="s">
        <v>281</v>
      </c>
      <c r="I22" s="31">
        <v>197.52496277915634</v>
      </c>
      <c r="J22" s="68">
        <f>G22*I22</f>
        <v>791.08747593052112</v>
      </c>
      <c r="K22" s="135" t="s">
        <v>269</v>
      </c>
      <c r="L22" s="166"/>
      <c r="M22" s="16" t="s">
        <v>239</v>
      </c>
      <c r="N22" s="15">
        <v>176</v>
      </c>
      <c r="O22" s="15">
        <v>900</v>
      </c>
      <c r="P22" s="15">
        <v>400</v>
      </c>
      <c r="Q22" s="15" t="s">
        <v>241</v>
      </c>
    </row>
    <row r="23" spans="1:17" s="12" customFormat="1" x14ac:dyDescent="0.3">
      <c r="A23" s="138"/>
      <c r="B23" s="138"/>
      <c r="C23" s="69"/>
      <c r="D23" s="196"/>
      <c r="E23" s="194"/>
      <c r="F23" s="202"/>
      <c r="G23" s="27">
        <v>0.71</v>
      </c>
      <c r="H23" s="16" t="s">
        <v>281</v>
      </c>
      <c r="I23" s="31">
        <v>197.52496277915634</v>
      </c>
      <c r="J23" s="68">
        <f>G23*I23</f>
        <v>140.242723573201</v>
      </c>
      <c r="K23" s="167"/>
      <c r="L23" s="168"/>
      <c r="M23" s="16" t="s">
        <v>239</v>
      </c>
      <c r="N23" s="15">
        <v>182</v>
      </c>
      <c r="O23" s="15">
        <v>900</v>
      </c>
      <c r="P23" s="15">
        <v>400</v>
      </c>
      <c r="Q23" s="15" t="s">
        <v>241</v>
      </c>
    </row>
    <row r="24" spans="1:17" s="12" customFormat="1" ht="28.8" customHeight="1" x14ac:dyDescent="0.3">
      <c r="A24" s="137" t="s">
        <v>257</v>
      </c>
      <c r="B24" s="137" t="s">
        <v>262</v>
      </c>
      <c r="C24" s="137">
        <v>72</v>
      </c>
      <c r="D24" s="148" t="s">
        <v>308</v>
      </c>
      <c r="E24" s="141" t="s">
        <v>309</v>
      </c>
      <c r="F24" s="139" t="s">
        <v>285</v>
      </c>
      <c r="G24" s="27">
        <v>3.9990000000000001</v>
      </c>
      <c r="H24" s="16" t="s">
        <v>281</v>
      </c>
      <c r="I24" s="31">
        <v>468.00838089330017</v>
      </c>
      <c r="J24" s="68">
        <f>G24*I24</f>
        <v>1871.5655151923074</v>
      </c>
      <c r="K24" s="135" t="s">
        <v>242</v>
      </c>
      <c r="L24" s="136"/>
      <c r="M24" s="16" t="s">
        <v>239</v>
      </c>
      <c r="N24" s="15">
        <v>341</v>
      </c>
      <c r="O24" s="15">
        <v>1200</v>
      </c>
      <c r="P24" s="15">
        <v>500</v>
      </c>
      <c r="Q24" s="15" t="s">
        <v>241</v>
      </c>
    </row>
    <row r="25" spans="1:17" s="12" customFormat="1" x14ac:dyDescent="0.3">
      <c r="A25" s="138"/>
      <c r="B25" s="138"/>
      <c r="C25" s="138"/>
      <c r="D25" s="156"/>
      <c r="E25" s="142"/>
      <c r="F25" s="140"/>
      <c r="G25" s="27">
        <v>4</v>
      </c>
      <c r="H25" s="16" t="s">
        <v>281</v>
      </c>
      <c r="I25" s="31">
        <v>468.00838089330017</v>
      </c>
      <c r="J25" s="68">
        <f>G25*I25</f>
        <v>1872.0335235732007</v>
      </c>
      <c r="K25" s="171"/>
      <c r="L25" s="172"/>
      <c r="M25" s="16" t="s">
        <v>239</v>
      </c>
      <c r="N25" s="15">
        <v>341</v>
      </c>
      <c r="O25" s="15">
        <v>1200</v>
      </c>
      <c r="P25" s="15">
        <v>500</v>
      </c>
      <c r="Q25" s="15" t="s">
        <v>241</v>
      </c>
    </row>
    <row r="26" spans="1:17" s="12" customFormat="1" ht="28.8" customHeight="1" x14ac:dyDescent="0.3">
      <c r="A26" s="137" t="s">
        <v>257</v>
      </c>
      <c r="B26" s="137" t="s">
        <v>262</v>
      </c>
      <c r="C26" s="137">
        <v>72</v>
      </c>
      <c r="D26" s="148" t="s">
        <v>314</v>
      </c>
      <c r="E26" s="141" t="s">
        <v>315</v>
      </c>
      <c r="F26" s="139" t="s">
        <v>285</v>
      </c>
      <c r="G26" s="27">
        <v>4</v>
      </c>
      <c r="H26" s="16" t="s">
        <v>281</v>
      </c>
      <c r="I26" s="31">
        <v>486.8042803970223</v>
      </c>
      <c r="J26" s="68">
        <f>G26*I26</f>
        <v>1947.2171215880892</v>
      </c>
      <c r="K26" s="135" t="s">
        <v>242</v>
      </c>
      <c r="L26" s="136"/>
      <c r="M26" s="16" t="s">
        <v>239</v>
      </c>
      <c r="N26" s="15">
        <v>321</v>
      </c>
      <c r="O26" s="15">
        <v>1200</v>
      </c>
      <c r="P26" s="15">
        <v>500</v>
      </c>
      <c r="Q26" s="15" t="s">
        <v>240</v>
      </c>
    </row>
    <row r="27" spans="1:17" s="12" customFormat="1" x14ac:dyDescent="0.3">
      <c r="A27" s="138"/>
      <c r="B27" s="138"/>
      <c r="C27" s="138"/>
      <c r="D27" s="156"/>
      <c r="E27" s="142"/>
      <c r="F27" s="140"/>
      <c r="G27" s="27">
        <v>4</v>
      </c>
      <c r="H27" s="16" t="s">
        <v>281</v>
      </c>
      <c r="I27" s="31">
        <v>486.8042803970223</v>
      </c>
      <c r="J27" s="68">
        <f>G27*I27</f>
        <v>1947.2171215880892</v>
      </c>
      <c r="K27" s="171"/>
      <c r="L27" s="172"/>
      <c r="M27" s="16" t="s">
        <v>239</v>
      </c>
      <c r="N27" s="15">
        <v>321</v>
      </c>
      <c r="O27" s="15">
        <v>1200</v>
      </c>
      <c r="P27" s="15">
        <v>500</v>
      </c>
      <c r="Q27" s="15" t="s">
        <v>240</v>
      </c>
    </row>
    <row r="28" spans="1:17" s="12" customFormat="1" ht="41.4" x14ac:dyDescent="0.3">
      <c r="A28" s="24" t="s">
        <v>257</v>
      </c>
      <c r="B28" s="24" t="s">
        <v>262</v>
      </c>
      <c r="C28" s="24">
        <v>144</v>
      </c>
      <c r="D28" s="92" t="s">
        <v>310</v>
      </c>
      <c r="E28" s="79" t="s">
        <v>311</v>
      </c>
      <c r="F28" s="70" t="s">
        <v>285</v>
      </c>
      <c r="G28" s="27">
        <v>4</v>
      </c>
      <c r="H28" s="16" t="s">
        <v>281</v>
      </c>
      <c r="I28" s="31">
        <v>857.6795905707196</v>
      </c>
      <c r="J28" s="68">
        <f>G28*I28</f>
        <v>3430.7183622828784</v>
      </c>
      <c r="K28" s="176" t="s">
        <v>242</v>
      </c>
      <c r="L28" s="177"/>
      <c r="M28" s="16" t="s">
        <v>239</v>
      </c>
      <c r="N28" s="15">
        <v>498</v>
      </c>
      <c r="O28" s="15">
        <v>1400</v>
      </c>
      <c r="P28" s="15">
        <v>600</v>
      </c>
      <c r="Q28" s="15" t="s">
        <v>240</v>
      </c>
    </row>
    <row r="29" spans="1:17" s="12" customFormat="1" ht="28.8" customHeight="1" x14ac:dyDescent="0.3">
      <c r="A29" s="137" t="s">
        <v>257</v>
      </c>
      <c r="B29" s="137" t="s">
        <v>262</v>
      </c>
      <c r="C29" s="137">
        <v>144</v>
      </c>
      <c r="D29" s="148" t="s">
        <v>312</v>
      </c>
      <c r="E29" s="141" t="s">
        <v>313</v>
      </c>
      <c r="F29" s="139" t="s">
        <v>285</v>
      </c>
      <c r="G29" s="27">
        <v>3.911</v>
      </c>
      <c r="H29" s="16" t="s">
        <v>281</v>
      </c>
      <c r="I29" s="31">
        <v>771.10668114143914</v>
      </c>
      <c r="J29" s="68">
        <f>G29*I29</f>
        <v>3015.7982299441687</v>
      </c>
      <c r="K29" s="135" t="s">
        <v>242</v>
      </c>
      <c r="L29" s="136"/>
      <c r="M29" s="16" t="s">
        <v>239</v>
      </c>
      <c r="N29" s="15">
        <v>494</v>
      </c>
      <c r="O29" s="15">
        <v>1400</v>
      </c>
      <c r="P29" s="15">
        <v>600</v>
      </c>
      <c r="Q29" s="15" t="s">
        <v>240</v>
      </c>
    </row>
    <row r="30" spans="1:17" s="12" customFormat="1" x14ac:dyDescent="0.3">
      <c r="A30" s="138"/>
      <c r="B30" s="138"/>
      <c r="C30" s="138"/>
      <c r="D30" s="156"/>
      <c r="E30" s="142"/>
      <c r="F30" s="140"/>
      <c r="G30" s="27">
        <v>2.57</v>
      </c>
      <c r="H30" s="16" t="s">
        <v>281</v>
      </c>
      <c r="I30" s="31">
        <v>771.10668114143914</v>
      </c>
      <c r="J30" s="68">
        <f>G30*I30</f>
        <v>1981.7441705334984</v>
      </c>
      <c r="K30" s="171"/>
      <c r="L30" s="172"/>
      <c r="M30" s="16" t="s">
        <v>239</v>
      </c>
      <c r="N30" s="15">
        <v>368</v>
      </c>
      <c r="O30" s="15">
        <v>1400</v>
      </c>
      <c r="P30" s="15">
        <v>600</v>
      </c>
      <c r="Q30" s="15" t="s">
        <v>240</v>
      </c>
    </row>
    <row r="31" spans="1:17" s="12" customFormat="1" ht="28.8" customHeight="1" x14ac:dyDescent="0.3">
      <c r="A31" s="137" t="s">
        <v>257</v>
      </c>
      <c r="B31" s="137" t="s">
        <v>262</v>
      </c>
      <c r="C31" s="137">
        <v>288</v>
      </c>
      <c r="D31" s="148" t="s">
        <v>316</v>
      </c>
      <c r="E31" s="141" t="s">
        <v>317</v>
      </c>
      <c r="F31" s="139" t="s">
        <v>285</v>
      </c>
      <c r="G31" s="27">
        <v>1.9370000000000003</v>
      </c>
      <c r="H31" s="16" t="s">
        <v>281</v>
      </c>
      <c r="I31" s="31">
        <v>1305.7710949131513</v>
      </c>
      <c r="J31" s="68">
        <f>G31*I31</f>
        <v>2529.2786108467744</v>
      </c>
      <c r="K31" s="178" t="s">
        <v>242</v>
      </c>
      <c r="L31" s="179"/>
      <c r="M31" s="16" t="s">
        <v>239</v>
      </c>
      <c r="N31" s="15">
        <v>373</v>
      </c>
      <c r="O31" s="15">
        <v>1200</v>
      </c>
      <c r="P31" s="15">
        <v>500</v>
      </c>
      <c r="Q31" s="15" t="s">
        <v>240</v>
      </c>
    </row>
    <row r="32" spans="1:17" s="12" customFormat="1" x14ac:dyDescent="0.3">
      <c r="A32" s="143"/>
      <c r="B32" s="143"/>
      <c r="C32" s="143"/>
      <c r="D32" s="149"/>
      <c r="E32" s="147"/>
      <c r="F32" s="146"/>
      <c r="G32" s="27">
        <v>2.0390000000000001</v>
      </c>
      <c r="H32" s="16" t="s">
        <v>281</v>
      </c>
      <c r="I32" s="31">
        <v>1305.7710949131513</v>
      </c>
      <c r="J32" s="68">
        <f>G32*I32</f>
        <v>2662.4672625279159</v>
      </c>
      <c r="K32" s="180"/>
      <c r="L32" s="181"/>
      <c r="M32" s="16" t="s">
        <v>239</v>
      </c>
      <c r="N32" s="15">
        <v>387</v>
      </c>
      <c r="O32" s="15">
        <v>1200</v>
      </c>
      <c r="P32" s="15">
        <v>500</v>
      </c>
      <c r="Q32" s="15" t="s">
        <v>240</v>
      </c>
    </row>
    <row r="33" spans="1:17" s="12" customFormat="1" x14ac:dyDescent="0.3">
      <c r="A33" s="143"/>
      <c r="B33" s="143"/>
      <c r="C33" s="143"/>
      <c r="D33" s="149"/>
      <c r="E33" s="147"/>
      <c r="F33" s="146"/>
      <c r="G33" s="27">
        <v>2.8039999999999998</v>
      </c>
      <c r="H33" s="16" t="s">
        <v>281</v>
      </c>
      <c r="I33" s="31">
        <v>1305.7710949131513</v>
      </c>
      <c r="J33" s="68">
        <f>G33*I33</f>
        <v>3661.382150136476</v>
      </c>
      <c r="K33" s="180"/>
      <c r="L33" s="181"/>
      <c r="M33" s="16" t="s">
        <v>239</v>
      </c>
      <c r="N33" s="15">
        <v>544</v>
      </c>
      <c r="O33" s="15">
        <v>1500</v>
      </c>
      <c r="P33" s="15">
        <v>500</v>
      </c>
      <c r="Q33" s="15" t="s">
        <v>240</v>
      </c>
    </row>
    <row r="34" spans="1:17" s="12" customFormat="1" x14ac:dyDescent="0.3">
      <c r="A34" s="138"/>
      <c r="B34" s="138"/>
      <c r="C34" s="138"/>
      <c r="D34" s="156"/>
      <c r="E34" s="142"/>
      <c r="F34" s="140"/>
      <c r="G34" s="27">
        <v>0.56000000000000005</v>
      </c>
      <c r="H34" s="16" t="s">
        <v>281</v>
      </c>
      <c r="I34" s="31">
        <v>1305.7710949131513</v>
      </c>
      <c r="J34" s="68">
        <f>G34*I34</f>
        <v>731.2318131513648</v>
      </c>
      <c r="K34" s="182"/>
      <c r="L34" s="183"/>
      <c r="M34" s="16" t="s">
        <v>239</v>
      </c>
      <c r="N34" s="15">
        <v>118</v>
      </c>
      <c r="O34" s="15">
        <v>800</v>
      </c>
      <c r="P34" s="15">
        <v>400</v>
      </c>
      <c r="Q34" s="15" t="s">
        <v>240</v>
      </c>
    </row>
    <row r="35" spans="1:17" s="12" customFormat="1" ht="28.8" customHeight="1" x14ac:dyDescent="0.3">
      <c r="A35" s="137" t="s">
        <v>258</v>
      </c>
      <c r="B35" s="137" t="s">
        <v>260</v>
      </c>
      <c r="C35" s="137">
        <v>4</v>
      </c>
      <c r="D35" s="155" t="s">
        <v>323</v>
      </c>
      <c r="E35" s="141" t="s">
        <v>324</v>
      </c>
      <c r="F35" s="139" t="s">
        <v>285</v>
      </c>
      <c r="G35" s="28">
        <v>0.36199999999999999</v>
      </c>
      <c r="H35" s="16" t="s">
        <v>281</v>
      </c>
      <c r="I35" s="31">
        <v>50.083640962015657</v>
      </c>
      <c r="J35" s="68">
        <f>G35*I35</f>
        <v>18.130278028249666</v>
      </c>
      <c r="K35" s="135" t="s">
        <v>300</v>
      </c>
      <c r="L35" s="136"/>
      <c r="M35" s="29" t="s">
        <v>239</v>
      </c>
      <c r="N35" s="15">
        <v>8</v>
      </c>
      <c r="O35" s="15">
        <v>600</v>
      </c>
      <c r="P35" s="15">
        <v>300</v>
      </c>
      <c r="Q35" s="30" t="s">
        <v>241</v>
      </c>
    </row>
    <row r="36" spans="1:17" s="12" customFormat="1" x14ac:dyDescent="0.3">
      <c r="A36" s="143"/>
      <c r="B36" s="143"/>
      <c r="C36" s="143"/>
      <c r="D36" s="154"/>
      <c r="E36" s="147"/>
      <c r="F36" s="146"/>
      <c r="G36" s="28">
        <v>0.47299999999999998</v>
      </c>
      <c r="H36" s="16" t="s">
        <v>281</v>
      </c>
      <c r="I36" s="31">
        <v>50.083640962015657</v>
      </c>
      <c r="J36" s="68">
        <f>G36*I36</f>
        <v>23.689562175033405</v>
      </c>
      <c r="K36" s="144"/>
      <c r="L36" s="145"/>
      <c r="M36" s="29" t="s">
        <v>239</v>
      </c>
      <c r="N36" s="15">
        <v>10</v>
      </c>
      <c r="O36" s="15">
        <v>600</v>
      </c>
      <c r="P36" s="15">
        <v>300</v>
      </c>
      <c r="Q36" s="30" t="s">
        <v>241</v>
      </c>
    </row>
    <row r="37" spans="1:17" s="12" customFormat="1" x14ac:dyDescent="0.3">
      <c r="A37" s="143"/>
      <c r="B37" s="143"/>
      <c r="C37" s="143"/>
      <c r="D37" s="154"/>
      <c r="E37" s="147"/>
      <c r="F37" s="146"/>
      <c r="G37" s="28">
        <v>0.80700000000000005</v>
      </c>
      <c r="H37" s="16" t="s">
        <v>281</v>
      </c>
      <c r="I37" s="31">
        <v>50.083640962015657</v>
      </c>
      <c r="J37" s="68">
        <f>G37*I37</f>
        <v>40.41749825634664</v>
      </c>
      <c r="K37" s="144"/>
      <c r="L37" s="145"/>
      <c r="M37" s="29" t="s">
        <v>239</v>
      </c>
      <c r="N37" s="15">
        <v>9</v>
      </c>
      <c r="O37" s="15">
        <v>600</v>
      </c>
      <c r="P37" s="15">
        <v>300</v>
      </c>
      <c r="Q37" s="30" t="s">
        <v>241</v>
      </c>
    </row>
    <row r="38" spans="1:17" s="12" customFormat="1" x14ac:dyDescent="0.3">
      <c r="A38" s="143"/>
      <c r="B38" s="143"/>
      <c r="C38" s="143"/>
      <c r="D38" s="154"/>
      <c r="E38" s="147"/>
      <c r="F38" s="146"/>
      <c r="G38" s="28">
        <v>0.66</v>
      </c>
      <c r="H38" s="16" t="s">
        <v>281</v>
      </c>
      <c r="I38" s="31">
        <v>50.083640962015657</v>
      </c>
      <c r="J38" s="68">
        <f>G38*I38</f>
        <v>33.055203034930337</v>
      </c>
      <c r="K38" s="144"/>
      <c r="L38" s="145"/>
      <c r="M38" s="29" t="s">
        <v>239</v>
      </c>
      <c r="N38" s="15">
        <v>10</v>
      </c>
      <c r="O38" s="15">
        <v>600</v>
      </c>
      <c r="P38" s="15">
        <v>300</v>
      </c>
      <c r="Q38" s="30" t="s">
        <v>241</v>
      </c>
    </row>
    <row r="39" spans="1:17" s="12" customFormat="1" x14ac:dyDescent="0.3">
      <c r="A39" s="143"/>
      <c r="B39" s="143"/>
      <c r="C39" s="143"/>
      <c r="D39" s="154"/>
      <c r="E39" s="147"/>
      <c r="F39" s="146"/>
      <c r="G39" s="28">
        <v>0.78600000000000014</v>
      </c>
      <c r="H39" s="16" t="s">
        <v>281</v>
      </c>
      <c r="I39" s="31">
        <v>50.083640962015657</v>
      </c>
      <c r="J39" s="68">
        <f>G39*I39</f>
        <v>39.365741796144313</v>
      </c>
      <c r="K39" s="144"/>
      <c r="L39" s="145"/>
      <c r="M39" s="29" t="s">
        <v>239</v>
      </c>
      <c r="N39" s="15">
        <v>17</v>
      </c>
      <c r="O39" s="15">
        <v>600</v>
      </c>
      <c r="P39" s="15">
        <v>300</v>
      </c>
      <c r="Q39" s="30" t="s">
        <v>241</v>
      </c>
    </row>
    <row r="40" spans="1:17" s="12" customFormat="1" x14ac:dyDescent="0.3">
      <c r="A40" s="143"/>
      <c r="B40" s="143"/>
      <c r="C40" s="143"/>
      <c r="D40" s="154"/>
      <c r="E40" s="147"/>
      <c r="F40" s="146"/>
      <c r="G40" s="28">
        <v>0.6</v>
      </c>
      <c r="H40" s="16" t="s">
        <v>281</v>
      </c>
      <c r="I40" s="31">
        <v>50.083640962015657</v>
      </c>
      <c r="J40" s="68">
        <f>G40*I40</f>
        <v>30.050184577209393</v>
      </c>
      <c r="K40" s="144"/>
      <c r="L40" s="145"/>
      <c r="M40" s="29" t="s">
        <v>239</v>
      </c>
      <c r="N40" s="15">
        <v>22</v>
      </c>
      <c r="O40" s="15">
        <v>600</v>
      </c>
      <c r="P40" s="15">
        <v>300</v>
      </c>
      <c r="Q40" s="30" t="s">
        <v>241</v>
      </c>
    </row>
    <row r="41" spans="1:17" s="12" customFormat="1" x14ac:dyDescent="0.3">
      <c r="A41" s="143"/>
      <c r="B41" s="143"/>
      <c r="C41" s="143"/>
      <c r="D41" s="154"/>
      <c r="E41" s="147"/>
      <c r="F41" s="146"/>
      <c r="G41" s="28">
        <v>0.69099999999999995</v>
      </c>
      <c r="H41" s="16" t="s">
        <v>281</v>
      </c>
      <c r="I41" s="31">
        <v>50.083640962015657</v>
      </c>
      <c r="J41" s="68">
        <f>G41*I41</f>
        <v>34.60779590475282</v>
      </c>
      <c r="K41" s="144"/>
      <c r="L41" s="145"/>
      <c r="M41" s="29" t="s">
        <v>239</v>
      </c>
      <c r="N41" s="15">
        <v>9</v>
      </c>
      <c r="O41" s="15">
        <v>600</v>
      </c>
      <c r="P41" s="15">
        <v>300</v>
      </c>
      <c r="Q41" s="30" t="s">
        <v>241</v>
      </c>
    </row>
    <row r="42" spans="1:17" s="12" customFormat="1" x14ac:dyDescent="0.3">
      <c r="A42" s="143"/>
      <c r="B42" s="143"/>
      <c r="C42" s="143"/>
      <c r="D42" s="154"/>
      <c r="E42" s="147"/>
      <c r="F42" s="146"/>
      <c r="G42" s="28">
        <v>0.56299999999999994</v>
      </c>
      <c r="H42" s="16" t="s">
        <v>281</v>
      </c>
      <c r="I42" s="31">
        <v>50.083640962015657</v>
      </c>
      <c r="J42" s="68">
        <f>G42*I42</f>
        <v>28.197089861614813</v>
      </c>
      <c r="K42" s="144"/>
      <c r="L42" s="145"/>
      <c r="M42" s="29" t="s">
        <v>239</v>
      </c>
      <c r="N42" s="15">
        <v>9</v>
      </c>
      <c r="O42" s="15">
        <v>600</v>
      </c>
      <c r="P42" s="15">
        <v>300</v>
      </c>
      <c r="Q42" s="30" t="s">
        <v>241</v>
      </c>
    </row>
    <row r="43" spans="1:17" s="12" customFormat="1" x14ac:dyDescent="0.3">
      <c r="A43" s="143"/>
      <c r="B43" s="143"/>
      <c r="C43" s="143"/>
      <c r="D43" s="154"/>
      <c r="E43" s="147"/>
      <c r="F43" s="146"/>
      <c r="G43" s="28">
        <v>0.70899999999999996</v>
      </c>
      <c r="H43" s="16" t="s">
        <v>281</v>
      </c>
      <c r="I43" s="31">
        <v>50.083640962015657</v>
      </c>
      <c r="J43" s="68">
        <f>G43*I43</f>
        <v>35.509301442069102</v>
      </c>
      <c r="K43" s="144"/>
      <c r="L43" s="145"/>
      <c r="M43" s="29" t="s">
        <v>239</v>
      </c>
      <c r="N43" s="15">
        <v>10</v>
      </c>
      <c r="O43" s="15">
        <v>600</v>
      </c>
      <c r="P43" s="15">
        <v>300</v>
      </c>
      <c r="Q43" s="30" t="s">
        <v>241</v>
      </c>
    </row>
    <row r="44" spans="1:17" s="12" customFormat="1" x14ac:dyDescent="0.3">
      <c r="A44" s="143"/>
      <c r="B44" s="143"/>
      <c r="C44" s="143"/>
      <c r="D44" s="154"/>
      <c r="E44" s="147"/>
      <c r="F44" s="146"/>
      <c r="G44" s="28">
        <v>0.83499999999999996</v>
      </c>
      <c r="H44" s="16" t="s">
        <v>281</v>
      </c>
      <c r="I44" s="31">
        <v>50.083640962015657</v>
      </c>
      <c r="J44" s="68">
        <f>G44*I44</f>
        <v>41.819840203283071</v>
      </c>
      <c r="K44" s="144"/>
      <c r="L44" s="145"/>
      <c r="M44" s="29" t="s">
        <v>239</v>
      </c>
      <c r="N44" s="15">
        <v>8</v>
      </c>
      <c r="O44" s="15">
        <v>600</v>
      </c>
      <c r="P44" s="15">
        <v>300</v>
      </c>
      <c r="Q44" s="30" t="s">
        <v>241</v>
      </c>
    </row>
    <row r="45" spans="1:17" s="12" customFormat="1" x14ac:dyDescent="0.3">
      <c r="A45" s="143"/>
      <c r="B45" s="143"/>
      <c r="C45" s="143"/>
      <c r="D45" s="154"/>
      <c r="E45" s="147"/>
      <c r="F45" s="146"/>
      <c r="G45" s="28">
        <v>0.55300000000000005</v>
      </c>
      <c r="H45" s="16" t="s">
        <v>281</v>
      </c>
      <c r="I45" s="31">
        <v>50.083640962015657</v>
      </c>
      <c r="J45" s="68">
        <f>G45*I45</f>
        <v>27.696253451994661</v>
      </c>
      <c r="K45" s="144"/>
      <c r="L45" s="145"/>
      <c r="M45" s="29" t="s">
        <v>239</v>
      </c>
      <c r="N45" s="15">
        <v>8</v>
      </c>
      <c r="O45" s="15">
        <v>600</v>
      </c>
      <c r="P45" s="15">
        <v>300</v>
      </c>
      <c r="Q45" s="30" t="s">
        <v>241</v>
      </c>
    </row>
    <row r="46" spans="1:17" s="12" customFormat="1" x14ac:dyDescent="0.3">
      <c r="A46" s="143"/>
      <c r="B46" s="143"/>
      <c r="C46" s="143"/>
      <c r="D46" s="154"/>
      <c r="E46" s="147"/>
      <c r="F46" s="146"/>
      <c r="G46" s="28">
        <v>0.55600000000000005</v>
      </c>
      <c r="H46" s="16" t="s">
        <v>281</v>
      </c>
      <c r="I46" s="31">
        <v>50.083640962015657</v>
      </c>
      <c r="J46" s="68">
        <f>G46*I46</f>
        <v>27.846504374880709</v>
      </c>
      <c r="K46" s="144"/>
      <c r="L46" s="145"/>
      <c r="M46" s="29" t="s">
        <v>239</v>
      </c>
      <c r="N46" s="15">
        <v>9</v>
      </c>
      <c r="O46" s="15">
        <v>600</v>
      </c>
      <c r="P46" s="15">
        <v>300</v>
      </c>
      <c r="Q46" s="30" t="s">
        <v>241</v>
      </c>
    </row>
    <row r="47" spans="1:17" s="12" customFormat="1" x14ac:dyDescent="0.3">
      <c r="A47" s="143"/>
      <c r="B47" s="143"/>
      <c r="C47" s="143"/>
      <c r="D47" s="154"/>
      <c r="E47" s="147"/>
      <c r="F47" s="146"/>
      <c r="G47" s="28">
        <v>0.63700000000000001</v>
      </c>
      <c r="H47" s="16" t="s">
        <v>281</v>
      </c>
      <c r="I47" s="31">
        <v>50.083640962015657</v>
      </c>
      <c r="J47" s="68">
        <f>G47*I47</f>
        <v>31.903279292803973</v>
      </c>
      <c r="K47" s="144"/>
      <c r="L47" s="145"/>
      <c r="M47" s="29" t="s">
        <v>239</v>
      </c>
      <c r="N47" s="15">
        <v>8</v>
      </c>
      <c r="O47" s="15">
        <v>600</v>
      </c>
      <c r="P47" s="15">
        <v>300</v>
      </c>
      <c r="Q47" s="30" t="s">
        <v>241</v>
      </c>
    </row>
    <row r="48" spans="1:17" s="12" customFormat="1" x14ac:dyDescent="0.3">
      <c r="A48" s="143"/>
      <c r="B48" s="143"/>
      <c r="C48" s="143"/>
      <c r="D48" s="154"/>
      <c r="E48" s="147"/>
      <c r="F48" s="146"/>
      <c r="G48" s="28">
        <v>0.45</v>
      </c>
      <c r="H48" s="16" t="s">
        <v>281</v>
      </c>
      <c r="I48" s="31">
        <v>50.083640962015657</v>
      </c>
      <c r="J48" s="68">
        <f>G48*I48</f>
        <v>22.537638432907045</v>
      </c>
      <c r="K48" s="144"/>
      <c r="L48" s="145"/>
      <c r="M48" s="29" t="s">
        <v>239</v>
      </c>
      <c r="N48" s="15">
        <v>11</v>
      </c>
      <c r="O48" s="15">
        <v>600</v>
      </c>
      <c r="P48" s="15">
        <v>300</v>
      </c>
      <c r="Q48" s="30" t="s">
        <v>241</v>
      </c>
    </row>
    <row r="49" spans="1:17" s="12" customFormat="1" x14ac:dyDescent="0.3">
      <c r="A49" s="143"/>
      <c r="B49" s="143"/>
      <c r="C49" s="143"/>
      <c r="D49" s="154"/>
      <c r="E49" s="147"/>
      <c r="F49" s="146"/>
      <c r="G49" s="28">
        <v>0.9820000000000001</v>
      </c>
      <c r="H49" s="16" t="s">
        <v>281</v>
      </c>
      <c r="I49" s="31">
        <v>50.083640962015657</v>
      </c>
      <c r="J49" s="68">
        <f>G49*I49</f>
        <v>49.182135424699382</v>
      </c>
      <c r="K49" s="144"/>
      <c r="L49" s="145"/>
      <c r="M49" s="29" t="s">
        <v>239</v>
      </c>
      <c r="N49" s="15">
        <v>10</v>
      </c>
      <c r="O49" s="15">
        <v>600</v>
      </c>
      <c r="P49" s="15">
        <v>300</v>
      </c>
      <c r="Q49" s="30" t="s">
        <v>241</v>
      </c>
    </row>
    <row r="50" spans="1:17" s="12" customFormat="1" x14ac:dyDescent="0.3">
      <c r="A50" s="143"/>
      <c r="B50" s="143"/>
      <c r="C50" s="143"/>
      <c r="D50" s="154"/>
      <c r="E50" s="147"/>
      <c r="F50" s="146"/>
      <c r="G50" s="28">
        <v>0.86599999999999999</v>
      </c>
      <c r="H50" s="16" t="s">
        <v>281</v>
      </c>
      <c r="I50" s="31">
        <v>50.083640962015657</v>
      </c>
      <c r="J50" s="68">
        <f>G50*I50</f>
        <v>43.372433073105562</v>
      </c>
      <c r="K50" s="144"/>
      <c r="L50" s="145"/>
      <c r="M50" s="29" t="s">
        <v>239</v>
      </c>
      <c r="N50" s="15">
        <v>25</v>
      </c>
      <c r="O50" s="15">
        <v>600</v>
      </c>
      <c r="P50" s="15">
        <v>300</v>
      </c>
      <c r="Q50" s="30" t="s">
        <v>241</v>
      </c>
    </row>
    <row r="51" spans="1:17" s="12" customFormat="1" x14ac:dyDescent="0.3">
      <c r="A51" s="143"/>
      <c r="B51" s="143"/>
      <c r="C51" s="143"/>
      <c r="D51" s="154"/>
      <c r="E51" s="147"/>
      <c r="F51" s="146"/>
      <c r="G51" s="28">
        <v>3.6080000000000001</v>
      </c>
      <c r="H51" s="16" t="s">
        <v>281</v>
      </c>
      <c r="I51" s="31">
        <v>50.083640962015657</v>
      </c>
      <c r="J51" s="68">
        <f>G51*I51</f>
        <v>180.70177659095251</v>
      </c>
      <c r="K51" s="144"/>
      <c r="L51" s="145"/>
      <c r="M51" s="29" t="s">
        <v>239</v>
      </c>
      <c r="N51" s="15">
        <v>24</v>
      </c>
      <c r="O51" s="15">
        <v>600</v>
      </c>
      <c r="P51" s="15">
        <v>300</v>
      </c>
      <c r="Q51" s="30" t="s">
        <v>241</v>
      </c>
    </row>
    <row r="52" spans="1:17" s="12" customFormat="1" x14ac:dyDescent="0.3">
      <c r="A52" s="143"/>
      <c r="B52" s="143"/>
      <c r="C52" s="143"/>
      <c r="D52" s="154"/>
      <c r="E52" s="147"/>
      <c r="F52" s="146"/>
      <c r="G52" s="28">
        <v>3.6070000000000007</v>
      </c>
      <c r="H52" s="16" t="s">
        <v>281</v>
      </c>
      <c r="I52" s="31">
        <v>50.083640962015657</v>
      </c>
      <c r="J52" s="68">
        <f>G52*I52</f>
        <v>180.65169294999052</v>
      </c>
      <c r="K52" s="144"/>
      <c r="L52" s="145"/>
      <c r="M52" s="29" t="s">
        <v>239</v>
      </c>
      <c r="N52" s="15">
        <v>17</v>
      </c>
      <c r="O52" s="15">
        <v>600</v>
      </c>
      <c r="P52" s="15">
        <v>300</v>
      </c>
      <c r="Q52" s="30" t="s">
        <v>241</v>
      </c>
    </row>
    <row r="53" spans="1:17" s="12" customFormat="1" x14ac:dyDescent="0.3">
      <c r="A53" s="143"/>
      <c r="B53" s="143"/>
      <c r="C53" s="143"/>
      <c r="D53" s="154"/>
      <c r="E53" s="147"/>
      <c r="F53" s="146"/>
      <c r="G53" s="28">
        <v>3.9620000000000006</v>
      </c>
      <c r="H53" s="16" t="s">
        <v>281</v>
      </c>
      <c r="I53" s="31">
        <v>50.083640962015657</v>
      </c>
      <c r="J53" s="68">
        <f>G53*I53</f>
        <v>198.43138549150606</v>
      </c>
      <c r="K53" s="144"/>
      <c r="L53" s="145"/>
      <c r="M53" s="29" t="s">
        <v>239</v>
      </c>
      <c r="N53" s="15">
        <v>11</v>
      </c>
      <c r="O53" s="15">
        <v>600</v>
      </c>
      <c r="P53" s="15">
        <v>300</v>
      </c>
      <c r="Q53" s="30" t="s">
        <v>241</v>
      </c>
    </row>
    <row r="54" spans="1:17" s="12" customFormat="1" ht="28.8" customHeight="1" x14ac:dyDescent="0.3">
      <c r="A54" s="137" t="s">
        <v>258</v>
      </c>
      <c r="B54" s="137" t="s">
        <v>260</v>
      </c>
      <c r="C54" s="137">
        <v>6</v>
      </c>
      <c r="D54" s="148" t="s">
        <v>321</v>
      </c>
      <c r="E54" s="153" t="s">
        <v>322</v>
      </c>
      <c r="F54" s="139" t="s">
        <v>285</v>
      </c>
      <c r="G54" s="28">
        <v>0.25700000000000001</v>
      </c>
      <c r="H54" s="16" t="s">
        <v>281</v>
      </c>
      <c r="I54" s="31">
        <v>54.613089330024806</v>
      </c>
      <c r="J54" s="68">
        <f>G54*I54</f>
        <v>14.035563957816375</v>
      </c>
      <c r="K54" s="135" t="s">
        <v>300</v>
      </c>
      <c r="L54" s="136"/>
      <c r="M54" s="29" t="s">
        <v>239</v>
      </c>
      <c r="N54" s="15">
        <v>18</v>
      </c>
      <c r="O54" s="15">
        <v>600</v>
      </c>
      <c r="P54" s="15">
        <v>300</v>
      </c>
      <c r="Q54" s="30" t="s">
        <v>241</v>
      </c>
    </row>
    <row r="55" spans="1:17" s="12" customFormat="1" x14ac:dyDescent="0.3">
      <c r="A55" s="143"/>
      <c r="B55" s="143"/>
      <c r="C55" s="143"/>
      <c r="D55" s="149"/>
      <c r="E55" s="154"/>
      <c r="F55" s="146"/>
      <c r="G55" s="28">
        <v>0.73899999999999999</v>
      </c>
      <c r="H55" s="16" t="s">
        <v>281</v>
      </c>
      <c r="I55" s="31">
        <v>54.613089330024806</v>
      </c>
      <c r="J55" s="68">
        <f>G55*I55</f>
        <v>40.359073014888331</v>
      </c>
      <c r="K55" s="144"/>
      <c r="L55" s="145"/>
      <c r="M55" s="29" t="s">
        <v>239</v>
      </c>
      <c r="N55" s="15">
        <v>11</v>
      </c>
      <c r="O55" s="15">
        <v>600</v>
      </c>
      <c r="P55" s="15">
        <v>300</v>
      </c>
      <c r="Q55" s="30" t="s">
        <v>241</v>
      </c>
    </row>
    <row r="56" spans="1:17" s="12" customFormat="1" x14ac:dyDescent="0.3">
      <c r="A56" s="143"/>
      <c r="B56" s="143"/>
      <c r="C56" s="143"/>
      <c r="D56" s="149"/>
      <c r="E56" s="154"/>
      <c r="F56" s="146"/>
      <c r="G56" s="28">
        <v>0.42599999999999999</v>
      </c>
      <c r="H56" s="16" t="s">
        <v>281</v>
      </c>
      <c r="I56" s="31">
        <v>54.613089330024806</v>
      </c>
      <c r="J56" s="68">
        <f>G56*I56</f>
        <v>23.265176054590565</v>
      </c>
      <c r="K56" s="144"/>
      <c r="L56" s="145"/>
      <c r="M56" s="29" t="s">
        <v>239</v>
      </c>
      <c r="N56" s="15">
        <v>8</v>
      </c>
      <c r="O56" s="15">
        <v>600</v>
      </c>
      <c r="P56" s="15">
        <v>300</v>
      </c>
      <c r="Q56" s="30" t="s">
        <v>241</v>
      </c>
    </row>
    <row r="57" spans="1:17" s="12" customFormat="1" x14ac:dyDescent="0.3">
      <c r="A57" s="143"/>
      <c r="B57" s="143"/>
      <c r="C57" s="143"/>
      <c r="D57" s="149"/>
      <c r="E57" s="154"/>
      <c r="F57" s="146"/>
      <c r="G57" s="28">
        <v>1.079</v>
      </c>
      <c r="H57" s="16" t="s">
        <v>281</v>
      </c>
      <c r="I57" s="31">
        <v>54.613089330024806</v>
      </c>
      <c r="J57" s="68">
        <f>G57*I57</f>
        <v>58.927523387096763</v>
      </c>
      <c r="K57" s="144"/>
      <c r="L57" s="145"/>
      <c r="M57" s="29" t="s">
        <v>239</v>
      </c>
      <c r="N57" s="15">
        <v>13</v>
      </c>
      <c r="O57" s="15">
        <v>600</v>
      </c>
      <c r="P57" s="15">
        <v>300</v>
      </c>
      <c r="Q57" s="30" t="s">
        <v>241</v>
      </c>
    </row>
    <row r="58" spans="1:17" s="12" customFormat="1" x14ac:dyDescent="0.3">
      <c r="A58" s="143"/>
      <c r="B58" s="143"/>
      <c r="C58" s="143"/>
      <c r="D58" s="149"/>
      <c r="E58" s="154"/>
      <c r="F58" s="146"/>
      <c r="G58" s="28">
        <v>0.52</v>
      </c>
      <c r="H58" s="16" t="s">
        <v>281</v>
      </c>
      <c r="I58" s="31">
        <v>54.613089330024806</v>
      </c>
      <c r="J58" s="68">
        <f>G58*I58</f>
        <v>28.398806451612899</v>
      </c>
      <c r="K58" s="144"/>
      <c r="L58" s="145"/>
      <c r="M58" s="29" t="s">
        <v>239</v>
      </c>
      <c r="N58" s="15">
        <v>9</v>
      </c>
      <c r="O58" s="15">
        <v>600</v>
      </c>
      <c r="P58" s="15">
        <v>300</v>
      </c>
      <c r="Q58" s="30" t="s">
        <v>241</v>
      </c>
    </row>
    <row r="59" spans="1:17" s="12" customFormat="1" ht="28.8" customHeight="1" x14ac:dyDescent="0.3">
      <c r="A59" s="137" t="s">
        <v>258</v>
      </c>
      <c r="B59" s="137" t="s">
        <v>260</v>
      </c>
      <c r="C59" s="137">
        <v>12</v>
      </c>
      <c r="D59" s="148" t="s">
        <v>319</v>
      </c>
      <c r="E59" s="141" t="s">
        <v>320</v>
      </c>
      <c r="F59" s="139" t="s">
        <v>285</v>
      </c>
      <c r="G59" s="28">
        <v>0.625</v>
      </c>
      <c r="H59" s="16" t="s">
        <v>281</v>
      </c>
      <c r="I59" s="31">
        <v>67.677701612903221</v>
      </c>
      <c r="J59" s="68">
        <f>G59*I59</f>
        <v>42.298563508064511</v>
      </c>
      <c r="K59" s="135" t="s">
        <v>300</v>
      </c>
      <c r="L59" s="136"/>
      <c r="M59" s="29" t="s">
        <v>239</v>
      </c>
      <c r="N59" s="15">
        <v>10</v>
      </c>
      <c r="O59" s="15">
        <v>600</v>
      </c>
      <c r="P59" s="15">
        <v>300</v>
      </c>
      <c r="Q59" s="30" t="s">
        <v>241</v>
      </c>
    </row>
    <row r="60" spans="1:17" s="12" customFormat="1" ht="14.4" customHeight="1" x14ac:dyDescent="0.3">
      <c r="A60" s="143"/>
      <c r="B60" s="143"/>
      <c r="C60" s="143"/>
      <c r="D60" s="149"/>
      <c r="E60" s="147"/>
      <c r="F60" s="146"/>
      <c r="G60" s="28">
        <v>0.214</v>
      </c>
      <c r="H60" s="16" t="s">
        <v>281</v>
      </c>
      <c r="I60" s="31">
        <v>67.677701612903221</v>
      </c>
      <c r="J60" s="68">
        <f>G60*I60</f>
        <v>14.483028145161288</v>
      </c>
      <c r="K60" s="144"/>
      <c r="L60" s="145"/>
      <c r="M60" s="29" t="s">
        <v>239</v>
      </c>
      <c r="N60" s="15">
        <v>8</v>
      </c>
      <c r="O60" s="15">
        <v>450</v>
      </c>
      <c r="P60" s="15">
        <v>270</v>
      </c>
      <c r="Q60" s="30" t="s">
        <v>241</v>
      </c>
    </row>
    <row r="61" spans="1:17" s="12" customFormat="1" ht="28.8" customHeight="1" x14ac:dyDescent="0.3">
      <c r="A61" s="137" t="s">
        <v>258</v>
      </c>
      <c r="B61" s="137" t="s">
        <v>260</v>
      </c>
      <c r="C61" s="137">
        <v>96</v>
      </c>
      <c r="D61" s="203" t="s">
        <v>318</v>
      </c>
      <c r="E61" s="203" t="s">
        <v>301</v>
      </c>
      <c r="F61" s="139" t="s">
        <v>285</v>
      </c>
      <c r="G61" s="27">
        <v>0.61799999999999999</v>
      </c>
      <c r="H61" s="16" t="s">
        <v>281</v>
      </c>
      <c r="I61" s="31">
        <v>357.35355665839541</v>
      </c>
      <c r="J61" s="68">
        <f>G61*I61</f>
        <v>220.84449801488836</v>
      </c>
      <c r="K61" s="135" t="s">
        <v>294</v>
      </c>
      <c r="L61" s="136"/>
      <c r="M61" s="16" t="s">
        <v>239</v>
      </c>
      <c r="N61" s="15">
        <v>60</v>
      </c>
      <c r="O61" s="15">
        <v>800</v>
      </c>
      <c r="P61" s="15">
        <v>500</v>
      </c>
      <c r="Q61" s="15" t="s">
        <v>241</v>
      </c>
    </row>
    <row r="62" spans="1:17" s="12" customFormat="1" x14ac:dyDescent="0.3">
      <c r="A62" s="143"/>
      <c r="B62" s="143"/>
      <c r="C62" s="143"/>
      <c r="D62" s="204"/>
      <c r="E62" s="204"/>
      <c r="F62" s="146"/>
      <c r="G62" s="27">
        <v>0.80900000000000005</v>
      </c>
      <c r="H62" s="16" t="s">
        <v>281</v>
      </c>
      <c r="I62" s="31">
        <v>357.35355665839541</v>
      </c>
      <c r="J62" s="68">
        <f>G62*I62</f>
        <v>289.09902733664188</v>
      </c>
      <c r="K62" s="144"/>
      <c r="L62" s="145"/>
      <c r="M62" s="16" t="s">
        <v>239</v>
      </c>
      <c r="N62" s="15">
        <v>63</v>
      </c>
      <c r="O62" s="15">
        <v>800</v>
      </c>
      <c r="P62" s="15">
        <v>400</v>
      </c>
      <c r="Q62" s="15" t="s">
        <v>241</v>
      </c>
    </row>
    <row r="63" spans="1:17" s="12" customFormat="1" x14ac:dyDescent="0.3">
      <c r="A63" s="143"/>
      <c r="B63" s="143"/>
      <c r="C63" s="143"/>
      <c r="D63" s="204"/>
      <c r="E63" s="204"/>
      <c r="F63" s="146"/>
      <c r="G63" s="27">
        <v>0.9</v>
      </c>
      <c r="H63" s="16" t="s">
        <v>281</v>
      </c>
      <c r="I63" s="31">
        <v>357.35355665839541</v>
      </c>
      <c r="J63" s="68">
        <f>G63*I63</f>
        <v>321.6182009925559</v>
      </c>
      <c r="K63" s="144"/>
      <c r="L63" s="145"/>
      <c r="M63" s="16" t="s">
        <v>239</v>
      </c>
      <c r="N63" s="15">
        <v>66</v>
      </c>
      <c r="O63" s="15">
        <v>800</v>
      </c>
      <c r="P63" s="15">
        <v>400</v>
      </c>
      <c r="Q63" s="15" t="s">
        <v>241</v>
      </c>
    </row>
    <row r="64" spans="1:17" s="12" customFormat="1" x14ac:dyDescent="0.3">
      <c r="A64" s="143"/>
      <c r="B64" s="143"/>
      <c r="C64" s="143"/>
      <c r="D64" s="204"/>
      <c r="E64" s="204"/>
      <c r="F64" s="146"/>
      <c r="G64" s="27">
        <v>1.141</v>
      </c>
      <c r="H64" s="16" t="s">
        <v>281</v>
      </c>
      <c r="I64" s="31">
        <v>357.35355665839541</v>
      </c>
      <c r="J64" s="68">
        <f>G64*I64</f>
        <v>407.74040814722918</v>
      </c>
      <c r="K64" s="144"/>
      <c r="L64" s="145"/>
      <c r="M64" s="16" t="s">
        <v>239</v>
      </c>
      <c r="N64" s="15">
        <v>76</v>
      </c>
      <c r="O64" s="15">
        <v>800</v>
      </c>
      <c r="P64" s="15">
        <v>500</v>
      </c>
      <c r="Q64" s="15" t="s">
        <v>241</v>
      </c>
    </row>
    <row r="65" spans="1:17" s="12" customFormat="1" ht="43.2" x14ac:dyDescent="0.3">
      <c r="A65" s="24" t="s">
        <v>333</v>
      </c>
      <c r="B65" s="24" t="s">
        <v>260</v>
      </c>
      <c r="C65" s="26">
        <v>288</v>
      </c>
      <c r="D65" s="97" t="s">
        <v>334</v>
      </c>
      <c r="E65" s="98" t="s">
        <v>335</v>
      </c>
      <c r="F65" s="99" t="s">
        <v>336</v>
      </c>
      <c r="G65" s="96">
        <v>0.66200000000000003</v>
      </c>
      <c r="H65" s="16" t="s">
        <v>281</v>
      </c>
      <c r="I65" s="31">
        <v>1035.3784119106699</v>
      </c>
      <c r="J65" s="68">
        <f>G65*I65</f>
        <v>685.42050868486353</v>
      </c>
      <c r="K65" s="135" t="s">
        <v>243</v>
      </c>
      <c r="L65" s="136"/>
      <c r="M65" s="16" t="s">
        <v>239</v>
      </c>
      <c r="N65" s="15">
        <v>252</v>
      </c>
      <c r="O65" s="15">
        <v>1200</v>
      </c>
      <c r="P65" s="15">
        <v>500</v>
      </c>
      <c r="Q65" s="15" t="s">
        <v>240</v>
      </c>
    </row>
    <row r="66" spans="1:17" s="12" customFormat="1" x14ac:dyDescent="0.3">
      <c r="A66" s="24"/>
      <c r="B66" s="24"/>
      <c r="C66" s="24"/>
      <c r="D66" s="22"/>
      <c r="E66" s="11"/>
      <c r="F66" s="20"/>
      <c r="G66" s="13"/>
      <c r="H66" s="16"/>
      <c r="I66" s="33"/>
      <c r="J66" s="32"/>
      <c r="K66" s="18"/>
      <c r="L66" s="18"/>
      <c r="M66" s="16"/>
      <c r="N66" s="15"/>
      <c r="O66" s="15"/>
      <c r="P66" s="15"/>
      <c r="Q66" s="15"/>
    </row>
    <row r="67" spans="1:17" s="12" customFormat="1" ht="18" x14ac:dyDescent="0.3">
      <c r="A67" s="24"/>
      <c r="B67" s="24"/>
      <c r="C67" s="24"/>
      <c r="D67" s="22"/>
      <c r="E67" s="190" t="s">
        <v>247</v>
      </c>
      <c r="F67" s="191"/>
      <c r="G67" s="191"/>
      <c r="H67" s="192"/>
      <c r="I67" s="33"/>
      <c r="J67" s="32"/>
      <c r="K67" s="18"/>
      <c r="L67" s="18"/>
      <c r="M67" s="16"/>
      <c r="N67" s="15"/>
      <c r="O67" s="15"/>
      <c r="P67" s="15"/>
      <c r="Q67" s="15"/>
    </row>
    <row r="68" spans="1:17" s="12" customFormat="1" ht="18" x14ac:dyDescent="0.3">
      <c r="A68" s="24"/>
      <c r="B68" s="24"/>
      <c r="C68" s="24"/>
      <c r="D68" s="22"/>
      <c r="E68" s="187" t="s">
        <v>248</v>
      </c>
      <c r="F68" s="188"/>
      <c r="G68" s="188"/>
      <c r="H68" s="189"/>
      <c r="I68" s="33"/>
      <c r="J68" s="32"/>
      <c r="K68" s="18"/>
      <c r="L68" s="18"/>
      <c r="M68" s="16"/>
      <c r="N68" s="15"/>
      <c r="O68" s="15"/>
      <c r="P68" s="15"/>
      <c r="Q68" s="15"/>
    </row>
    <row r="69" spans="1:17" s="12" customFormat="1" ht="18" x14ac:dyDescent="0.3">
      <c r="A69" s="24"/>
      <c r="B69" s="24"/>
      <c r="C69" s="24"/>
      <c r="D69" s="22"/>
      <c r="E69" s="187" t="s">
        <v>249</v>
      </c>
      <c r="F69" s="188"/>
      <c r="G69" s="188"/>
      <c r="H69" s="189"/>
      <c r="I69" s="33"/>
      <c r="J69" s="32"/>
      <c r="K69" s="18"/>
      <c r="L69" s="18"/>
      <c r="M69" s="16"/>
      <c r="N69" s="15"/>
      <c r="O69" s="15"/>
      <c r="P69" s="15"/>
      <c r="Q69" s="15"/>
    </row>
    <row r="70" spans="1:17" s="12" customFormat="1" ht="18" x14ac:dyDescent="0.3">
      <c r="A70" s="24"/>
      <c r="B70" s="24"/>
      <c r="C70" s="24"/>
      <c r="D70" s="22"/>
      <c r="E70" s="184" t="s">
        <v>286</v>
      </c>
      <c r="F70" s="185"/>
      <c r="G70" s="185"/>
      <c r="H70" s="186"/>
      <c r="I70" s="33"/>
      <c r="J70" s="32"/>
      <c r="K70" s="18"/>
      <c r="L70" s="18"/>
      <c r="M70" s="16"/>
      <c r="N70" s="15"/>
      <c r="O70" s="15"/>
      <c r="P70" s="15"/>
      <c r="Q70" s="15"/>
    </row>
    <row r="71" spans="1:17" s="12" customFormat="1" x14ac:dyDescent="0.3">
      <c r="A71" s="24"/>
      <c r="B71" s="24"/>
      <c r="C71" s="24"/>
      <c r="D71" s="22"/>
      <c r="E71" s="11"/>
      <c r="F71" s="20"/>
      <c r="G71" s="13"/>
      <c r="H71" s="16"/>
      <c r="I71" s="33"/>
      <c r="J71" s="32"/>
      <c r="K71" s="18"/>
      <c r="L71" s="18"/>
      <c r="M71" s="16"/>
      <c r="N71" s="15"/>
      <c r="O71" s="15"/>
      <c r="P71" s="15"/>
      <c r="Q71" s="15"/>
    </row>
    <row r="72" spans="1:17" s="12" customFormat="1" x14ac:dyDescent="0.3">
      <c r="A72" s="24"/>
      <c r="B72" s="24"/>
      <c r="C72" s="24"/>
      <c r="D72" s="22"/>
      <c r="E72" s="11"/>
      <c r="F72" s="20"/>
      <c r="G72" s="13"/>
      <c r="H72" s="16"/>
      <c r="I72" s="33"/>
      <c r="J72" s="32"/>
      <c r="K72" s="18"/>
      <c r="L72" s="18"/>
      <c r="M72" s="16"/>
      <c r="N72" s="15"/>
      <c r="O72" s="15"/>
      <c r="P72" s="15"/>
      <c r="Q72" s="15"/>
    </row>
    <row r="73" spans="1:17" s="12" customFormat="1" x14ac:dyDescent="0.3">
      <c r="A73" s="24"/>
      <c r="B73" s="24"/>
      <c r="C73" s="24"/>
      <c r="D73" s="22"/>
      <c r="E73" s="11"/>
      <c r="F73" s="20"/>
      <c r="G73" s="13"/>
      <c r="H73" s="16"/>
      <c r="I73" s="33"/>
      <c r="J73" s="32"/>
      <c r="K73" s="18"/>
      <c r="L73" s="18"/>
      <c r="M73" s="16"/>
      <c r="N73" s="15"/>
      <c r="O73" s="15"/>
      <c r="P73" s="15"/>
      <c r="Q73" s="15"/>
    </row>
  </sheetData>
  <sheetProtection formatCells="0" formatColumns="0" formatRows="0" insertColumns="0" insertRows="0" insertHyperlinks="0" deleteColumns="0" deleteRows="0" sort="0" autoFilter="0" pivotTables="0"/>
  <autoFilter ref="A1:C73" xr:uid="{00000000-0001-0000-0200-000000000000}"/>
  <dataConsolidate/>
  <mergeCells count="101">
    <mergeCell ref="F54:F58"/>
    <mergeCell ref="A61:A64"/>
    <mergeCell ref="E61:E64"/>
    <mergeCell ref="D61:D64"/>
    <mergeCell ref="F61:F64"/>
    <mergeCell ref="C61:C64"/>
    <mergeCell ref="B61:B64"/>
    <mergeCell ref="C4:C6"/>
    <mergeCell ref="B4:B6"/>
    <mergeCell ref="D31:D34"/>
    <mergeCell ref="A29:A30"/>
    <mergeCell ref="B29:B30"/>
    <mergeCell ref="C29:C30"/>
    <mergeCell ref="B26:B27"/>
    <mergeCell ref="B24:B25"/>
    <mergeCell ref="A24:A25"/>
    <mergeCell ref="A16:A21"/>
    <mergeCell ref="B16:B21"/>
    <mergeCell ref="A22:A23"/>
    <mergeCell ref="B22:B23"/>
    <mergeCell ref="B11:B13"/>
    <mergeCell ref="A11:A13"/>
    <mergeCell ref="C11:C13"/>
    <mergeCell ref="A4:A6"/>
    <mergeCell ref="D4:D6"/>
    <mergeCell ref="A14:A15"/>
    <mergeCell ref="A31:A34"/>
    <mergeCell ref="B31:B34"/>
    <mergeCell ref="C31:C34"/>
    <mergeCell ref="D22:D23"/>
    <mergeCell ref="F14:F15"/>
    <mergeCell ref="D14:D15"/>
    <mergeCell ref="F22:F23"/>
    <mergeCell ref="F16:F21"/>
    <mergeCell ref="F26:F27"/>
    <mergeCell ref="E70:H70"/>
    <mergeCell ref="E69:H69"/>
    <mergeCell ref="E68:H68"/>
    <mergeCell ref="E67:H67"/>
    <mergeCell ref="K24:L25"/>
    <mergeCell ref="E22:E23"/>
    <mergeCell ref="K4:L6"/>
    <mergeCell ref="F4:F6"/>
    <mergeCell ref="K11:L13"/>
    <mergeCell ref="F11:F13"/>
    <mergeCell ref="E11:E13"/>
    <mergeCell ref="E4:E6"/>
    <mergeCell ref="K35:L53"/>
    <mergeCell ref="K14:L15"/>
    <mergeCell ref="E26:E27"/>
    <mergeCell ref="E16:E21"/>
    <mergeCell ref="E14:E15"/>
    <mergeCell ref="K26:L27"/>
    <mergeCell ref="E29:E30"/>
    <mergeCell ref="F31:F34"/>
    <mergeCell ref="K9:L9"/>
    <mergeCell ref="K3:L3"/>
    <mergeCell ref="K31:L34"/>
    <mergeCell ref="K22:L23"/>
    <mergeCell ref="K29:L30"/>
    <mergeCell ref="K28:L28"/>
    <mergeCell ref="K54:L58"/>
    <mergeCell ref="K59:L60"/>
    <mergeCell ref="B14:B15"/>
    <mergeCell ref="C14:C15"/>
    <mergeCell ref="D16:D21"/>
    <mergeCell ref="K10:L10"/>
    <mergeCell ref="K16:L21"/>
    <mergeCell ref="K7:L7"/>
    <mergeCell ref="K8:L8"/>
    <mergeCell ref="F35:F53"/>
    <mergeCell ref="D11:D13"/>
    <mergeCell ref="C35:C53"/>
    <mergeCell ref="C26:C27"/>
    <mergeCell ref="D35:D53"/>
    <mergeCell ref="E54:E58"/>
    <mergeCell ref="D54:D58"/>
    <mergeCell ref="E35:E53"/>
    <mergeCell ref="C24:C25"/>
    <mergeCell ref="D26:D27"/>
    <mergeCell ref="D24:D25"/>
    <mergeCell ref="E31:E34"/>
    <mergeCell ref="C16:C21"/>
    <mergeCell ref="D29:D30"/>
    <mergeCell ref="K65:L65"/>
    <mergeCell ref="A26:A27"/>
    <mergeCell ref="F24:F25"/>
    <mergeCell ref="E24:E25"/>
    <mergeCell ref="A35:A53"/>
    <mergeCell ref="B35:B53"/>
    <mergeCell ref="C54:C58"/>
    <mergeCell ref="F29:F30"/>
    <mergeCell ref="K61:L64"/>
    <mergeCell ref="B54:B58"/>
    <mergeCell ref="A54:A58"/>
    <mergeCell ref="F59:F60"/>
    <mergeCell ref="E59:E60"/>
    <mergeCell ref="D59:D60"/>
    <mergeCell ref="C59:C60"/>
    <mergeCell ref="B59:B60"/>
    <mergeCell ref="A59:A60"/>
  </mergeCells>
  <phoneticPr fontId="25" type="noConversion"/>
  <hyperlinks>
    <hyperlink ref="E70" r:id="rId1" display="http://fibrain.com/cooperation-with-fibrain,24.html" xr:uid="{00000000-0004-0000-0200-000000000000}"/>
    <hyperlink ref="K3" r:id="rId2" xr:uid="{00000000-0004-0000-0200-00000C010000}"/>
    <hyperlink ref="F3" r:id="rId3" xr:uid="{00000000-0004-0000-0200-00003F010000}"/>
    <hyperlink ref="E70:H70" r:id="rId4" display="• General Sales Conditions available at https://fibrain.com/cooperation-with-fibrain/ " xr:uid="{97A64508-26EB-4CC1-964A-EC13A8208352}"/>
    <hyperlink ref="K22" r:id="rId5" xr:uid="{649BA001-EAE8-4F44-9C4E-7A0B8E1D53CB}"/>
    <hyperlink ref="F22" r:id="rId6" xr:uid="{4739AB5D-E04C-4554-A17D-0DB757C190A0}"/>
    <hyperlink ref="K16" r:id="rId7" xr:uid="{89384683-0F9B-4AF3-AD5C-887412789887}"/>
    <hyperlink ref="K9" r:id="rId8" xr:uid="{8F3540C8-F770-4F51-8F20-1D521514BB24}"/>
    <hyperlink ref="F14" r:id="rId9" xr:uid="{1FFBD6CC-B6E1-4D1B-AC15-E3E7524FF469}"/>
    <hyperlink ref="K14" r:id="rId10" xr:uid="{B4CEE09F-EEC6-4C74-B20B-06C301D75312}"/>
    <hyperlink ref="K4" r:id="rId11" xr:uid="{19F79E28-2A89-4C9F-9535-01BF78937DE1}"/>
    <hyperlink ref="K7" r:id="rId12" xr:uid="{314849A2-B481-4502-B5EF-9CFAB6EDBCEE}"/>
    <hyperlink ref="K8" r:id="rId13" xr:uid="{76D2B6D8-A3B2-414F-9D54-C78669185C19}"/>
    <hyperlink ref="K24" r:id="rId14" xr:uid="{3209F89C-570A-4A0E-BE41-8D3CE4C34F61}"/>
    <hyperlink ref="K26" r:id="rId15" xr:uid="{28D274D8-FFCB-4CC7-813B-540C5DA33D96}"/>
    <hyperlink ref="K29" r:id="rId16" xr:uid="{6FEE8ED7-F473-445C-8B6F-26C40F17D465}"/>
    <hyperlink ref="K28" r:id="rId17" xr:uid="{2559433A-88E3-4171-8134-090C014F7271}"/>
    <hyperlink ref="K31" r:id="rId18" xr:uid="{519CAA71-9D38-458F-8164-B57B7CB101FC}"/>
    <hyperlink ref="K61" r:id="rId19" xr:uid="{4F940246-DE46-4641-9451-9E066A711386}"/>
    <hyperlink ref="K54" r:id="rId20" xr:uid="{BFF3824C-FA23-4763-BBE9-6F407DD09D7A}"/>
    <hyperlink ref="K59" r:id="rId21" xr:uid="{95E891B5-F0D1-4202-AA50-01B34582D6A7}"/>
    <hyperlink ref="K35" r:id="rId22" xr:uid="{307BB3A7-2193-4F57-9192-EF6ED2E4124D}"/>
    <hyperlink ref="K11" r:id="rId23" xr:uid="{BBFEC8BC-486E-4AAD-A1E5-16FD7685040E}"/>
    <hyperlink ref="F10" r:id="rId24" xr:uid="{DD82F930-1588-46B3-A2C2-0C4E8A38F123}"/>
    <hyperlink ref="K10" r:id="rId25" xr:uid="{CFC1305C-C725-42EA-B9DC-B2B4492ED67E}"/>
    <hyperlink ref="F65" r:id="rId26" xr:uid="{2B9249A9-A0B6-4484-8BDF-1726617A3D38}"/>
    <hyperlink ref="K65" r:id="rId27" xr:uid="{01084329-EF96-4E1E-8310-C9CC63106FB4}"/>
  </hyperlinks>
  <pageMargins left="0.7" right="0.7" top="0.75" bottom="0.75" header="0.3" footer="0.3"/>
  <pageSetup paperSize="9" orientation="portrait"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00184-9802-4A35-B8E8-166373685B8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6d3394f-3487-4038-855a-0f63954353e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</vt:lpstr>
      <vt:lpstr>START</vt:lpstr>
      <vt:lpstr>Fiber Optic Cables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Artur Kuźniar</cp:lastModifiedBy>
  <cp:revision/>
  <cp:lastPrinted>2021-12-10T09:50:22Z</cp:lastPrinted>
  <dcterms:created xsi:type="dcterms:W3CDTF">2019-02-13T14:19:59Z</dcterms:created>
  <dcterms:modified xsi:type="dcterms:W3CDTF">2024-07-25T08:22:55Z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